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Aquino\Google Drive\SMS\"/>
    </mc:Choice>
  </mc:AlternateContent>
  <xr:revisionPtr revIDLastSave="0" documentId="13_ncr:1_{B10794CA-EC81-467E-A64E-67038D1E341F}" xr6:coauthVersionLast="45" xr6:coauthVersionMax="45" xr10:uidLastSave="{00000000-0000-0000-0000-000000000000}"/>
  <bookViews>
    <workbookView xWindow="-120" yWindow="-120" windowWidth="29040" windowHeight="15840" tabRatio="673" activeTab="1" xr2:uid="{00000000-000D-0000-FFFF-FFFF00000000}"/>
  </bookViews>
  <sheets>
    <sheet name="Instruções" sheetId="6" r:id="rId1"/>
    <sheet name="Avaliação do Risco na Aviação" sheetId="1" r:id="rId2"/>
    <sheet name="EXEMPLO" sheetId="3" r:id="rId3"/>
    <sheet name="Tabela Severidade" sheetId="7" state="hidden" r:id="rId4"/>
    <sheet name="Apoio" sheetId="8" state="hidden" r:id="rId5"/>
    <sheet name="Apoio2" sheetId="9" state="hidden" r:id="rId6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77" i="3" l="1"/>
  <c r="AG76" i="3"/>
  <c r="AG75" i="3"/>
  <c r="AG74" i="3"/>
  <c r="AG73" i="3"/>
  <c r="AG72" i="3"/>
  <c r="AG71" i="3"/>
  <c r="AG70" i="3"/>
  <c r="AG69" i="3"/>
  <c r="AG68" i="3"/>
  <c r="AG67" i="3"/>
  <c r="AG66" i="3"/>
  <c r="AG65" i="3"/>
  <c r="AG64" i="3"/>
  <c r="AG63" i="3"/>
  <c r="AG62" i="3"/>
  <c r="AG61" i="3"/>
  <c r="AG60" i="3"/>
  <c r="AG59" i="3"/>
  <c r="AG58" i="3"/>
  <c r="AG57" i="3"/>
  <c r="AG56" i="3"/>
  <c r="AG55" i="3"/>
  <c r="AG54" i="3"/>
  <c r="AG53" i="3"/>
  <c r="AG52" i="3"/>
  <c r="AG51" i="3"/>
  <c r="AG50" i="3"/>
  <c r="AG49" i="3"/>
  <c r="AG45" i="3"/>
  <c r="AG44" i="3"/>
  <c r="AG43" i="3"/>
  <c r="AG42" i="3"/>
  <c r="AG41" i="3"/>
  <c r="AG40" i="3"/>
  <c r="AG39" i="3"/>
  <c r="AG38" i="3"/>
  <c r="AG37" i="3"/>
  <c r="AG36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Y78" i="3" l="1"/>
  <c r="Y46" i="3"/>
  <c r="AG44" i="1"/>
  <c r="AG35" i="1"/>
  <c r="AG36" i="1"/>
  <c r="AG37" i="1"/>
  <c r="AG38" i="1"/>
  <c r="AG39" i="1"/>
  <c r="AG40" i="1"/>
  <c r="AG41" i="1"/>
  <c r="AG42" i="1"/>
  <c r="AG43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17" i="1"/>
  <c r="AG18" i="1"/>
  <c r="AG16" i="1"/>
  <c r="AG49" i="1"/>
  <c r="AG50" i="1"/>
  <c r="AG51" i="1"/>
  <c r="AG52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53" i="1"/>
  <c r="Y78" i="1" l="1"/>
  <c r="Y4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bgibbs</author>
    <author>Carlos Vuyk de Aquino</author>
  </authors>
  <commentList>
    <comment ref="B16" authorId="0" shapeId="0" xr:uid="{00000000-0006-0000-0100-000002000000}">
      <text>
        <r>
          <rPr>
            <b/>
            <sz val="8"/>
            <color rgb="FF000000"/>
            <rFont val="Tahoma"/>
            <family val="2"/>
          </rPr>
          <t>Liste cada "Perigo" associado à missão.</t>
        </r>
      </text>
    </comment>
    <comment ref="Y16" authorId="0" shapeId="0" xr:uid="{00000000-0006-0000-0100-000003000000}">
      <text>
        <r>
          <rPr>
            <b/>
            <sz val="8"/>
            <color rgb="FF000000"/>
            <rFont val="Tahoma"/>
            <family val="2"/>
          </rPr>
          <t>Atribua o valor associado à "Probabilidade" de que o perigo ocorra:
Frequente = E
Provável = D
Ocasional = C
Raramente = B
Improvável = A</t>
        </r>
      </text>
    </comment>
    <comment ref="AC16" authorId="0" shapeId="0" xr:uid="{00000000-0006-0000-0100-000004000000}">
      <text>
        <r>
          <rPr>
            <b/>
            <sz val="8"/>
            <color rgb="FF000000"/>
            <rFont val="Tahoma"/>
            <family val="2"/>
          </rPr>
          <t xml:space="preserve">Atribua o valor associado ao "Efeito" que resultaria se o perigo ocorresse:
</t>
        </r>
        <r>
          <rPr>
            <b/>
            <sz val="8"/>
            <color rgb="FF000000"/>
            <rFont val="Tahoma"/>
            <family val="2"/>
          </rPr>
          <t xml:space="preserve">Catastrófico = I
</t>
        </r>
        <r>
          <rPr>
            <b/>
            <sz val="8"/>
            <color rgb="FF000000"/>
            <rFont val="Tahoma"/>
            <family val="2"/>
          </rPr>
          <t xml:space="preserve">Crítico = II
</t>
        </r>
        <r>
          <rPr>
            <b/>
            <sz val="8"/>
            <color rgb="FF000000"/>
            <rFont val="Tahoma"/>
            <family val="2"/>
          </rPr>
          <t xml:space="preserve">Moderado = III
</t>
        </r>
        <r>
          <rPr>
            <b/>
            <sz val="8"/>
            <color rgb="FF000000"/>
            <rFont val="Tahoma"/>
            <family val="2"/>
          </rPr>
          <t>Insignificante = IV</t>
        </r>
      </text>
    </comment>
    <comment ref="Y17" authorId="1" shapeId="0" xr:uid="{A6996E85-7337-4CC3-933F-70F24B8593D8}">
      <text>
        <r>
          <rPr>
            <b/>
            <sz val="9"/>
            <color indexed="81"/>
            <rFont val="Segoe UI"/>
            <family val="2"/>
          </rPr>
          <t>Atribua o valor associado à "Probabilidade" de que o perigo ocorra:
Frequente = E
Provável = D
Ocasional = C
Raramente = B
Improvável = A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AC17" authorId="1" shapeId="0" xr:uid="{96CFB6A6-92E2-4B9C-9699-8B0703E3557F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18" authorId="1" shapeId="0" xr:uid="{F73D4EF6-FBEA-470A-AA42-E40B82F3D9C6}">
      <text>
        <r>
          <rPr>
            <b/>
            <sz val="9"/>
            <color indexed="81"/>
            <rFont val="Segoe UI"/>
            <family val="2"/>
          </rPr>
          <t>Atribua o valor associado à "Probabilidade" de que o perigo ocorra:
Frequente = E
Provável = D
Ocasional = C
Raramente = B
Improvável = A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AC18" authorId="1" shapeId="0" xr:uid="{D6EBB7E1-04A2-4F82-B4C1-FFCD648AA00D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19" authorId="1" shapeId="0" xr:uid="{F8E43EF3-9133-40AB-84AD-C9A135C3BA5B}">
      <text>
        <r>
          <rPr>
            <b/>
            <sz val="9"/>
            <color indexed="81"/>
            <rFont val="Segoe UI"/>
            <charset val="1"/>
          </rPr>
          <t>Atribua o valor associado à "Probabilidade" de que o perigo ocorra:
Frequente = E
Provável = D
Ocasional = C
Raramente = B
Improvável = A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AC19" authorId="1" shapeId="0" xr:uid="{4106A84B-0418-48AF-AD4A-C7E9133201E9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20" authorId="1" shapeId="0" xr:uid="{4CD81E87-05A1-4E47-B095-7379D6E49406}">
      <text>
        <r>
          <rPr>
            <b/>
            <sz val="9"/>
            <color indexed="81"/>
            <rFont val="Segoe UI"/>
            <family val="2"/>
          </rPr>
          <t>Atribua o valor associado à "Probabilidade" de que o perigo ocorra:
Frequente = E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20" authorId="1" shapeId="0" xr:uid="{497FE1AE-E566-4BD3-AC8F-EB2A8118F0DD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21" authorId="1" shapeId="0" xr:uid="{F8657B38-41CA-4D83-81E3-6B9B679A6A6A}">
      <text>
        <r>
          <rPr>
            <b/>
            <sz val="9"/>
            <color indexed="81"/>
            <rFont val="Segoe UI"/>
            <family val="2"/>
          </rPr>
          <t>Atribua o valor associado à "Probabilidade" de que o perigo ocorra:
Frequente = E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21" authorId="1" shapeId="0" xr:uid="{7B016E75-8BE6-4A46-B1E5-6E487CC4BB0C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22" authorId="1" shapeId="0" xr:uid="{17CF2F5F-FB0B-4B2C-84E0-2B3B75B90D08}">
      <text>
        <r>
          <rPr>
            <b/>
            <sz val="9"/>
            <color indexed="81"/>
            <rFont val="Segoe UI"/>
            <family val="2"/>
          </rPr>
          <t>Atribua o valor associado à "Probabilidade" de que o perigo ocorra:
Frequente = E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22" authorId="1" shapeId="0" xr:uid="{C7DCAFCB-AB5F-4E98-9D99-B6D514EF3C85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23" authorId="1" shapeId="0" xr:uid="{A58AB272-D316-4261-BF87-CDF0C77A1DC1}">
      <text>
        <r>
          <rPr>
            <b/>
            <sz val="9"/>
            <color indexed="81"/>
            <rFont val="Segoe UI"/>
            <family val="2"/>
          </rPr>
          <t>Atribua o valor associado à "Probabilidade" de que o perigo ocorra:
Frequente = E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23" authorId="1" shapeId="0" xr:uid="{746B93E7-BF90-462C-8598-7D198A61F1E7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24" authorId="1" shapeId="0" xr:uid="{7B58CF37-C53A-4A55-9E74-71483AB91B93}">
      <text>
        <r>
          <rPr>
            <b/>
            <sz val="9"/>
            <color indexed="81"/>
            <rFont val="Segoe UI"/>
            <family val="2"/>
          </rPr>
          <t>Atribua o valor associado à "Probabilidade" de que o perigo ocorra:
Frequente = E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24" authorId="1" shapeId="0" xr:uid="{2101F424-E32C-43B7-9BF0-692BB6162C68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25" authorId="1" shapeId="0" xr:uid="{83743D4E-630D-44F8-9B70-8519A1618E16}">
      <text>
        <r>
          <rPr>
            <b/>
            <sz val="9"/>
            <color indexed="81"/>
            <rFont val="Segoe UI"/>
            <family val="2"/>
          </rPr>
          <t>Atribua o valor associado à "Probabilidade" de que o perigo ocorra:
Frequente = E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25" authorId="1" shapeId="0" xr:uid="{23613192-62BB-4B22-903E-8A50E426DCDE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26" authorId="1" shapeId="0" xr:uid="{3BC2B2D1-84E5-4FB3-BF0A-7CCACDCBD8AF}">
      <text>
        <r>
          <rPr>
            <b/>
            <sz val="9"/>
            <color indexed="81"/>
            <rFont val="Segoe UI"/>
            <family val="2"/>
          </rPr>
          <t>Atribua o valor associado à "Probabilidade" de que o perigo ocorra:
Frequente = E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26" authorId="1" shapeId="0" xr:uid="{621C922C-5CFD-4F63-9537-3A75E2606DC9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27" authorId="1" shapeId="0" xr:uid="{D5FD1322-A190-45C7-A2C4-6B5755268231}">
      <text>
        <r>
          <rPr>
            <b/>
            <sz val="9"/>
            <color indexed="81"/>
            <rFont val="Segoe UI"/>
            <family val="2"/>
          </rPr>
          <t>Carlos Vuyk de Aquino: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27" authorId="1" shapeId="0" xr:uid="{97D1BB90-7061-4FC7-BECF-D16E9448549C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28" authorId="1" shapeId="0" xr:uid="{566D0416-19DE-48F2-A764-83979417319F}">
      <text>
        <r>
          <rPr>
            <b/>
            <sz val="9"/>
            <color indexed="81"/>
            <rFont val="Segoe UI"/>
            <family val="2"/>
          </rPr>
          <t>Atribua o valor associado à "Probabilidade" de que o perigo ocorra:
Frequente = E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28" authorId="1" shapeId="0" xr:uid="{59604B9C-ED5B-46FD-AF35-9EF95FAF6489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29" authorId="1" shapeId="0" xr:uid="{18055BF1-8A95-4F3D-B0D4-6E64C7FB5F19}">
      <text>
        <r>
          <rPr>
            <b/>
            <sz val="9"/>
            <color indexed="81"/>
            <rFont val="Segoe UI"/>
            <family val="2"/>
          </rPr>
          <t>Atribua o valor associado à "Probabilidade" de que o perigo ocorra:
Frequente = E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29" authorId="1" shapeId="0" xr:uid="{6A1667CD-19E0-44A5-BC09-4D499267AB1A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30" authorId="1" shapeId="0" xr:uid="{175AE51C-2563-4BD5-8E7D-8A098112DE02}">
      <text>
        <r>
          <rPr>
            <b/>
            <sz val="9"/>
            <color indexed="81"/>
            <rFont val="Segoe UI"/>
            <family val="2"/>
          </rPr>
          <t>Atribua o valor associado à "Probabilidade" de que o perigo ocorra:
Frequente = E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30" authorId="1" shapeId="0" xr:uid="{5F3B274D-BEBD-4CAF-8178-432FD9422B2F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31" authorId="1" shapeId="0" xr:uid="{C5D1B895-2E61-48C5-95D9-36F7BC8B2F38}">
      <text>
        <r>
          <rPr>
            <b/>
            <sz val="9"/>
            <color indexed="81"/>
            <rFont val="Segoe UI"/>
            <family val="2"/>
          </rPr>
          <t>Atribua o valor associado à "Probabilidade" de que o perigo ocorra:
Frequente = E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31" authorId="1" shapeId="0" xr:uid="{128B5ED0-6ACA-48E8-8FBE-F2677A1879E4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32" authorId="1" shapeId="0" xr:uid="{F909F88A-3E2D-46BF-A592-F3568DC2EE08}">
      <text>
        <r>
          <rPr>
            <b/>
            <sz val="9"/>
            <color indexed="81"/>
            <rFont val="Segoe UI"/>
            <family val="2"/>
          </rPr>
          <t>Atribua o valor associado à "Probabilidade" de que o perigo ocorra:
Frequente = E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32" authorId="1" shapeId="0" xr:uid="{4F5DC86F-047F-44C9-A780-1B389A08F1FA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33" authorId="1" shapeId="0" xr:uid="{38F30CB2-8060-453B-9C34-FF817EE83753}">
      <text>
        <r>
          <rPr>
            <b/>
            <sz val="9"/>
            <color indexed="81"/>
            <rFont val="Segoe UI"/>
            <family val="2"/>
          </rPr>
          <t>Atribua o valor associado à "Probabilidade" de que o perigo ocorra:
Frequente = E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33" authorId="1" shapeId="0" xr:uid="{0662C38F-B0F8-4E23-A9F4-B0252E43DC18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34" authorId="1" shapeId="0" xr:uid="{EC992DBD-749F-4BFC-83EB-D1F238C0F891}">
      <text>
        <r>
          <rPr>
            <b/>
            <sz val="9"/>
            <color indexed="81"/>
            <rFont val="Segoe UI"/>
            <family val="2"/>
          </rPr>
          <t>Atribua o valor associado à "Probabilidade" de que o perigo ocorra:
Frequente = E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34" authorId="1" shapeId="0" xr:uid="{CFB6AF66-0033-4B0C-950C-D1DBB10F7C01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35" authorId="1" shapeId="0" xr:uid="{3FBBC9F0-3841-4F2B-9123-AF89BECA5FB5}">
      <text>
        <r>
          <rPr>
            <b/>
            <sz val="9"/>
            <color indexed="81"/>
            <rFont val="Segoe UI"/>
            <family val="2"/>
          </rPr>
          <t>Atribua o valor associado à "Probabilidade" de que o perigo ocorra:
Frequente = E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35" authorId="1" shapeId="0" xr:uid="{7297CD3B-A139-458B-8711-297B2C139C43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36" authorId="1" shapeId="0" xr:uid="{AB8C37C7-7308-4878-9D82-DCE12159881E}">
      <text>
        <r>
          <rPr>
            <b/>
            <sz val="9"/>
            <color indexed="81"/>
            <rFont val="Segoe UI"/>
            <family val="2"/>
          </rPr>
          <t>Atribua o valor associado à "Probabilidade" de que o perigo ocorra:
Frequente = E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36" authorId="1" shapeId="0" xr:uid="{4E3A3EC6-7C75-4AB3-9BA1-889A81CE53B7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37" authorId="1" shapeId="0" xr:uid="{0214F448-6F3F-420E-BDAD-9F7E3B1EF8CE}">
      <text>
        <r>
          <rPr>
            <b/>
            <sz val="9"/>
            <color indexed="81"/>
            <rFont val="Segoe UI"/>
            <family val="2"/>
          </rPr>
          <t>Atribua o valor associado à "Probabilidade" de que o perigo ocorra:
Frequente = E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37" authorId="1" shapeId="0" xr:uid="{B262E9D9-2598-4216-8DF9-E3908B774ADD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38" authorId="1" shapeId="0" xr:uid="{8BBEF718-280C-4C79-AB6A-52A66BC1FE0D}">
      <text>
        <r>
          <rPr>
            <b/>
            <sz val="9"/>
            <color indexed="81"/>
            <rFont val="Segoe UI"/>
            <family val="2"/>
          </rPr>
          <t>Atribua o valor associado à "Probabilidade" de que o perigo ocorra:
Frequente = E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38" authorId="1" shapeId="0" xr:uid="{D4310B72-7172-4DF8-8A0B-234FBC9B9A0E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39" authorId="1" shapeId="0" xr:uid="{BE03731D-EC41-4986-AA0B-CDD354698753}">
      <text>
        <r>
          <rPr>
            <b/>
            <sz val="9"/>
            <color indexed="81"/>
            <rFont val="Segoe UI"/>
            <family val="2"/>
          </rPr>
          <t>Atribua o valor associado à "Probabilidade" de que o perigo ocorra:
Frequente = E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39" authorId="1" shapeId="0" xr:uid="{EF61758E-891B-4C5E-AA39-6A9E066D3C9C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40" authorId="1" shapeId="0" xr:uid="{08CD4CE9-015F-4E44-9D54-CBEF0EE6B601}">
      <text>
        <r>
          <rPr>
            <b/>
            <sz val="9"/>
            <color indexed="81"/>
            <rFont val="Segoe UI"/>
            <family val="2"/>
          </rPr>
          <t>Atribua o valor associado à "Probabilidade" de que o perigo ocorra:
Frequente = E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40" authorId="1" shapeId="0" xr:uid="{B2F2836C-8799-419F-997D-5070DA5B07BD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41" authorId="1" shapeId="0" xr:uid="{3B08D87B-871D-4634-A459-EB53090F4AF1}">
      <text>
        <r>
          <rPr>
            <b/>
            <sz val="9"/>
            <color indexed="81"/>
            <rFont val="Segoe UI"/>
            <family val="2"/>
          </rPr>
          <t>Atribua o valor associado à "Probabilidade" de que o perigo ocorra:
Frequente = E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41" authorId="1" shapeId="0" xr:uid="{421117E5-80A6-4BA3-9C9C-21EEA4FB06D5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42" authorId="1" shapeId="0" xr:uid="{3DA627AD-144B-497B-8A52-6AFBF30F2A78}">
      <text>
        <r>
          <rPr>
            <b/>
            <sz val="9"/>
            <color indexed="81"/>
            <rFont val="Segoe UI"/>
            <family val="2"/>
          </rPr>
          <t>Atribua o valor associado à "Probabilidade" de que o perigo ocorra:
Frequente = E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42" authorId="1" shapeId="0" xr:uid="{B8495866-C162-4FE6-A18A-2B65767E7BCD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43" authorId="1" shapeId="0" xr:uid="{94F3D8F3-A1D3-4872-9B14-02B66F223E28}">
      <text>
        <r>
          <rPr>
            <b/>
            <sz val="9"/>
            <color indexed="81"/>
            <rFont val="Segoe UI"/>
            <family val="2"/>
          </rPr>
          <t>Atribua o valor associado à "Probabilidade" de que o perigo ocorra:
Frequente = E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43" authorId="1" shapeId="0" xr:uid="{4EB38F60-18C9-40F6-8EEC-6DAED4F70A11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44" authorId="1" shapeId="0" xr:uid="{1C6EFE84-21C6-416E-A877-7FE498027842}">
      <text>
        <r>
          <rPr>
            <b/>
            <sz val="9"/>
            <color indexed="81"/>
            <rFont val="Segoe UI"/>
            <family val="2"/>
          </rPr>
          <t>Atribua o valor associado à "Probabilidade" de que o perigo ocorra:
Frequente = E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44" authorId="1" shapeId="0" xr:uid="{64AE2866-2860-4106-944F-011CAA174FEC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49" authorId="0" shapeId="0" xr:uid="{00000000-0006-0000-0100-000007000000}">
      <text>
        <r>
          <rPr>
            <b/>
            <sz val="8"/>
            <color rgb="FF000000"/>
            <rFont val="Tahoma"/>
            <family val="2"/>
          </rPr>
          <t>Liste a mitigação para cada "Perigo" listado acima.</t>
        </r>
      </text>
    </comment>
    <comment ref="Y49" authorId="0" shapeId="0" xr:uid="{00000000-0006-0000-0100-000008000000}">
      <text>
        <r>
          <rPr>
            <b/>
            <sz val="8"/>
            <color rgb="FF000000"/>
            <rFont val="Tahoma"/>
            <family val="2"/>
          </rPr>
          <t>Atribua novamente o valor associado à "Probabilidade" de que o perigo ocorrerá após a mitigação:
Frequente = E 
Provável = D
Ocasional = C
Raramente = B
Improvável = A</t>
        </r>
      </text>
    </comment>
    <comment ref="AC49" authorId="0" shapeId="0" xr:uid="{00000000-0006-0000-0100-000009000000}">
      <text>
        <r>
          <rPr>
            <b/>
            <sz val="8"/>
            <color rgb="FF000000"/>
            <rFont val="Tahoma"/>
            <family val="2"/>
          </rPr>
          <t xml:space="preserve">Atribua novamente o valor associado ao "Efeito" que resultaria se o perigo ocorresse após a mitigação:
</t>
        </r>
        <r>
          <rPr>
            <b/>
            <sz val="8"/>
            <color rgb="FF000000"/>
            <rFont val="Tahoma"/>
            <family val="2"/>
          </rPr>
          <t xml:space="preserve">Catastrófico = I
</t>
        </r>
        <r>
          <rPr>
            <b/>
            <sz val="8"/>
            <color rgb="FF000000"/>
            <rFont val="Tahoma"/>
            <family val="2"/>
          </rPr>
          <t xml:space="preserve">Crítico = II
</t>
        </r>
        <r>
          <rPr>
            <b/>
            <sz val="8"/>
            <color rgb="FF000000"/>
            <rFont val="Tahoma"/>
            <family val="2"/>
          </rPr>
          <t xml:space="preserve">Moderado = III
</t>
        </r>
        <r>
          <rPr>
            <b/>
            <sz val="8"/>
            <color rgb="FF000000"/>
            <rFont val="Tahoma"/>
            <family val="2"/>
          </rPr>
          <t>Insignificante = IV</t>
        </r>
      </text>
    </comment>
    <comment ref="Y50" authorId="1" shapeId="0" xr:uid="{A6DF8B08-F144-4157-B6A8-5F6FBF77F07F}">
      <text>
        <r>
          <rPr>
            <b/>
            <sz val="9"/>
            <color indexed="81"/>
            <rFont val="Segoe UI"/>
            <family val="2"/>
          </rPr>
          <t>Atribua novamente o valor associado à "Probabilidade" de que o perigo ocorrerá após a mitigação:
Frequente = E 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50" authorId="1" shapeId="0" xr:uid="{B1716236-BC0B-4AAF-BA1D-C721ECD7C90D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51" authorId="1" shapeId="0" xr:uid="{7248D3DE-B3DF-4CCA-BCF9-E08E6950C010}">
      <text>
        <r>
          <rPr>
            <b/>
            <sz val="9"/>
            <color indexed="81"/>
            <rFont val="Segoe UI"/>
            <family val="2"/>
          </rPr>
          <t>Atribua novamente o valor associado à "Probabilidade" de que o perigo ocorrerá após a mitigação:
Frequente = E 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51" authorId="1" shapeId="0" xr:uid="{2D91CC5C-2C6E-481F-AB00-2F58CFEC5DB0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52" authorId="1" shapeId="0" xr:uid="{5087AC92-63C9-4E07-99DA-D12890D8FA8B}">
      <text>
        <r>
          <rPr>
            <b/>
            <sz val="9"/>
            <color indexed="81"/>
            <rFont val="Segoe UI"/>
            <family val="2"/>
          </rPr>
          <t>Atribua novamente o valor associado à "Probabilidade" de que o perigo ocorrerá após a mitigação:
Frequente = E 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52" authorId="1" shapeId="0" xr:uid="{2BC08031-1B83-42FD-BEEB-6DED62BAC1BB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53" authorId="1" shapeId="0" xr:uid="{A8DCBC1B-24E8-4A1E-A2FF-8E48F33BE125}">
      <text>
        <r>
          <rPr>
            <b/>
            <sz val="9"/>
            <color indexed="81"/>
            <rFont val="Segoe UI"/>
            <family val="2"/>
          </rPr>
          <t>Atribua novamente o valor associado à "Probabilidade" de que o perigo ocorrerá após a mitigação:
Frequente = E 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53" authorId="1" shapeId="0" xr:uid="{FD9DAC7A-14F7-43A5-BE88-48BC32BFB8A7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54" authorId="1" shapeId="0" xr:uid="{3B4AA087-37CB-4CBC-B18F-0F5FAB39C1E1}">
      <text>
        <r>
          <rPr>
            <b/>
            <sz val="9"/>
            <color indexed="81"/>
            <rFont val="Segoe UI"/>
            <family val="2"/>
          </rPr>
          <t>Atribua novamente o valor associado à "Probabilidade" de que o perigo ocorrerá após a mitigação:
Frequente = E 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54" authorId="1" shapeId="0" xr:uid="{F5E25290-652D-477C-AC58-626D6AC437C0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</text>
    </comment>
    <comment ref="Y55" authorId="1" shapeId="0" xr:uid="{BFB49B20-ED3A-48E4-9D63-5435B2775EFB}">
      <text>
        <r>
          <rPr>
            <b/>
            <sz val="9"/>
            <color indexed="81"/>
            <rFont val="Segoe UI"/>
            <family val="2"/>
          </rPr>
          <t>Atribua novamente o valor associado à "Probabilidade" de que o perigo ocorrerá após a mitigação:
Frequente = E 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55" authorId="1" shapeId="0" xr:uid="{14FE6F78-060E-42F2-B1C5-DCD361D15781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56" authorId="1" shapeId="0" xr:uid="{76E126EB-265F-4704-A2B9-5D8839E938BE}">
      <text>
        <r>
          <rPr>
            <b/>
            <sz val="9"/>
            <color indexed="81"/>
            <rFont val="Segoe UI"/>
            <family val="2"/>
          </rPr>
          <t>Atribua novamente o valor associado à "Probabilidade" de que o perigo ocorrerá após a mitigação:
Frequente = E 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56" authorId="1" shapeId="0" xr:uid="{79D9B8F5-3EC3-4199-B479-19161F7F8EE2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57" authorId="1" shapeId="0" xr:uid="{A45F4B79-01F7-4C6B-9E05-0435F23EAF9F}">
      <text>
        <r>
          <rPr>
            <b/>
            <sz val="9"/>
            <color indexed="81"/>
            <rFont val="Segoe UI"/>
            <family val="2"/>
          </rPr>
          <t>Atribua novamente o valor associado à "Probabilidade" de que o perigo ocorrerá após a mitigação:
Frequente = E 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57" authorId="1" shapeId="0" xr:uid="{D40C6527-5F54-4146-954A-81859E9CFCB3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58" authorId="1" shapeId="0" xr:uid="{F869C2CF-B349-4770-8DC4-A003140259BA}">
      <text>
        <r>
          <rPr>
            <b/>
            <sz val="9"/>
            <color indexed="81"/>
            <rFont val="Segoe UI"/>
            <family val="2"/>
          </rPr>
          <t>Atribua novamente o valor associado à "Probabilidade" de que o perigo ocorrerá após a mitigação:
Frequente = E 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58" authorId="1" shapeId="0" xr:uid="{1588739C-B5FE-46A3-8579-ED8D5B67EFA1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59" authorId="1" shapeId="0" xr:uid="{A588DB93-4F75-4397-AF5A-1E083AD77E0D}">
      <text>
        <r>
          <rPr>
            <b/>
            <sz val="9"/>
            <color indexed="81"/>
            <rFont val="Segoe UI"/>
            <family val="2"/>
          </rPr>
          <t>Atribua novamente o valor associado à "Probabilidade" de que o perigo ocorrerá após a mitigação:
Frequente = E 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59" authorId="1" shapeId="0" xr:uid="{15BC48E2-54C5-47C7-9666-2FE5972F63D7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60" authorId="1" shapeId="0" xr:uid="{3045E24F-470B-422A-8E97-E8AEA49CE1A3}">
      <text>
        <r>
          <rPr>
            <b/>
            <sz val="9"/>
            <color indexed="81"/>
            <rFont val="Segoe UI"/>
            <family val="2"/>
          </rPr>
          <t>Atribua novamente o valor associado à "Probabilidade" de que o perigo ocorrerá após a mitigação:
Frequente = E 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60" authorId="1" shapeId="0" xr:uid="{583C0BB5-D395-46C3-8D5B-B150125D7012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</text>
    </comment>
    <comment ref="Y61" authorId="1" shapeId="0" xr:uid="{5E64D106-8558-42C9-8325-FCC9342B0E74}">
      <text>
        <r>
          <rPr>
            <b/>
            <sz val="9"/>
            <color indexed="81"/>
            <rFont val="Segoe UI"/>
            <family val="2"/>
          </rPr>
          <t>Atribua novamente o valor associado à "Probabilidade" de que o perigo ocorrerá após a mitigação:
Frequente = E 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61" authorId="1" shapeId="0" xr:uid="{76843C1B-193F-491C-AA5E-EF33746EC35E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62" authorId="1" shapeId="0" xr:uid="{3E6C6279-D98B-49A0-8FDD-49664D0BC082}">
      <text>
        <r>
          <rPr>
            <b/>
            <sz val="9"/>
            <color indexed="81"/>
            <rFont val="Segoe UI"/>
            <family val="2"/>
          </rPr>
          <t>Atribua novamente o valor associado à "Probabilidade" de que o perigo ocorrerá após a mitigação:
Frequente = E 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62" authorId="1" shapeId="0" xr:uid="{2B2245C4-832B-4565-AA41-C5E18166BF6F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63" authorId="1" shapeId="0" xr:uid="{260BB436-5D8E-4A5C-B50B-477455BCEEB2}">
      <text>
        <r>
          <rPr>
            <b/>
            <sz val="9"/>
            <color indexed="81"/>
            <rFont val="Segoe UI"/>
            <family val="2"/>
          </rPr>
          <t>Atribua novamente o valor associado à "Probabilidade" de que o perigo ocorrerá após a mitigação:
Frequente = E 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63" authorId="1" shapeId="0" xr:uid="{22887C60-2C55-4FB8-A69E-C3B3D9538539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64" authorId="1" shapeId="0" xr:uid="{8FCE206E-D6D9-462A-BE41-4B2D99A060E2}">
      <text>
        <r>
          <rPr>
            <b/>
            <sz val="9"/>
            <color indexed="81"/>
            <rFont val="Segoe UI"/>
            <family val="2"/>
          </rPr>
          <t>Atribua novamente o valor associado à "Probabilidade" de que o perigo ocorrerá após a mitigação:
Frequente = E 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64" authorId="1" shapeId="0" xr:uid="{438C8372-5AC8-4061-B3B1-8260D9FB2B0B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65" authorId="1" shapeId="0" xr:uid="{8A962C2F-C64B-49BA-AEE3-18F30983C03F}">
      <text>
        <r>
          <rPr>
            <b/>
            <sz val="9"/>
            <color indexed="81"/>
            <rFont val="Segoe UI"/>
            <family val="2"/>
          </rPr>
          <t>Atribua novamente o valor associado à "Probabilidade" de que o perigo ocorrerá após a mitigação:
Frequente = E 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65" authorId="1" shapeId="0" xr:uid="{3CF9C840-CA03-4AAD-B8CF-531DE6F0C6F6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66" authorId="1" shapeId="0" xr:uid="{63DB304E-B346-4E47-A972-BC32AC202CE8}">
      <text>
        <r>
          <rPr>
            <b/>
            <sz val="9"/>
            <color indexed="81"/>
            <rFont val="Segoe UI"/>
            <family val="2"/>
          </rPr>
          <t>Atribua novamente o valor associado à "Probabilidade" de que o perigo ocorrerá após a mitigação:
Frequente = E 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66" authorId="1" shapeId="0" xr:uid="{5FA499FF-63E0-410E-88FF-D66BA18471F1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67" authorId="1" shapeId="0" xr:uid="{2A22923E-BD1F-4742-BEC0-C0924CE6DCEC}">
      <text>
        <r>
          <rPr>
            <b/>
            <sz val="9"/>
            <color indexed="81"/>
            <rFont val="Segoe UI"/>
            <family val="2"/>
          </rPr>
          <t>Atribua novamente o valor associado à "Probabilidade" de que o perigo ocorrerá após a mitigação:
Frequente = E 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67" authorId="1" shapeId="0" xr:uid="{D84B3287-D9B2-4730-8DDE-1670BF324B0D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68" authorId="1" shapeId="0" xr:uid="{1DCB24AD-C3CC-47F3-8B3E-24BDB0FECE75}">
      <text>
        <r>
          <rPr>
            <b/>
            <sz val="9"/>
            <color indexed="81"/>
            <rFont val="Segoe UI"/>
            <family val="2"/>
          </rPr>
          <t>Atribua novamente o valor associado à "Probabilidade" de que o perigo ocorrerá após a mitigação:
Frequente = E 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68" authorId="1" shapeId="0" xr:uid="{1FDB28D1-C1FC-4D03-8E38-DC8CEC33713C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69" authorId="1" shapeId="0" xr:uid="{3767D010-3CAC-4DAC-BEEB-8A1911FEB82A}">
      <text>
        <r>
          <rPr>
            <b/>
            <sz val="9"/>
            <color indexed="81"/>
            <rFont val="Segoe UI"/>
            <family val="2"/>
          </rPr>
          <t>Atribua novamente o valor associado à "Probabilidade" de que o perigo ocorrerá após a mitigação:
Frequente = E 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69" authorId="1" shapeId="0" xr:uid="{68E6599C-0158-46CE-BD6F-0530A1A0A7C0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70" authorId="1" shapeId="0" xr:uid="{74CB1673-0898-4A48-BE77-0980DEF3E79F}">
      <text>
        <r>
          <rPr>
            <b/>
            <sz val="9"/>
            <color indexed="81"/>
            <rFont val="Segoe UI"/>
            <family val="2"/>
          </rPr>
          <t>Atribua novamente o valor associado à "Probabilidade" de que o perigo ocorrerá após a mitigação:
Frequente = E 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70" authorId="1" shapeId="0" xr:uid="{1DD60A09-8816-4983-BA5F-6026E396B9FA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71" authorId="1" shapeId="0" xr:uid="{3AF09715-9E1B-49F4-88C6-42A91D9B05D3}">
      <text>
        <r>
          <rPr>
            <b/>
            <sz val="9"/>
            <color indexed="81"/>
            <rFont val="Segoe UI"/>
            <family val="2"/>
          </rPr>
          <t>Atribua novamente o valor associado à "Probabilidade" de que o perigo ocorrerá após a mitigação:
Frequente = E 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71" authorId="1" shapeId="0" xr:uid="{3190486E-195A-42AB-9CFE-082C86745BA3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72" authorId="1" shapeId="0" xr:uid="{05A2A9E7-68C2-4E9F-AEF5-AD6F2B138CD4}">
      <text>
        <r>
          <rPr>
            <b/>
            <sz val="9"/>
            <color indexed="81"/>
            <rFont val="Segoe UI"/>
            <family val="2"/>
          </rPr>
          <t>Atribua novamente o valor associado à "Probabilidade" de que o perigo ocorrerá após a mitigação:
Frequente = E 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72" authorId="1" shapeId="0" xr:uid="{14AB2ED3-79F6-4F70-9D7A-5FE75867B78F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73" authorId="1" shapeId="0" xr:uid="{4553EE42-06A1-498F-9616-4C92A01E1DEC}">
      <text>
        <r>
          <rPr>
            <b/>
            <sz val="9"/>
            <color indexed="81"/>
            <rFont val="Segoe UI"/>
            <family val="2"/>
          </rPr>
          <t>Atribua novamente o valor associado à "Probabilidade" de que o perigo ocorrerá após a mitigação:
Frequente = E 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73" authorId="1" shapeId="0" xr:uid="{697777E4-0EB1-4EF8-A98F-0E8CD84AA2B3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74" authorId="1" shapeId="0" xr:uid="{D0E9544F-B5A8-4FF0-AE16-E4915ECCDFA2}">
      <text>
        <r>
          <rPr>
            <b/>
            <sz val="9"/>
            <color indexed="81"/>
            <rFont val="Segoe UI"/>
            <family val="2"/>
          </rPr>
          <t>Atribua novamente o valor associado à "Probabilidade" de que o perigo ocorrerá após a mitigação:
Frequente = E 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74" authorId="1" shapeId="0" xr:uid="{20587D58-F3E9-4080-92B1-8CC224B20A22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75" authorId="1" shapeId="0" xr:uid="{73C01087-F500-4972-81F2-0D15653239D8}">
      <text>
        <r>
          <rPr>
            <b/>
            <sz val="9"/>
            <color indexed="81"/>
            <rFont val="Segoe UI"/>
            <family val="2"/>
          </rPr>
          <t>Atribua novamente o valor associado à "Probabilidade" de que o perigo ocorrerá após a mitigação:
Frequente = E 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75" authorId="1" shapeId="0" xr:uid="{4F8F0BA2-0FFA-49E8-95B4-F3B869914321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76" authorId="1" shapeId="0" xr:uid="{6E8554CB-1554-4B5C-90DB-D34147721B6D}">
      <text>
        <r>
          <rPr>
            <b/>
            <sz val="9"/>
            <color indexed="81"/>
            <rFont val="Segoe UI"/>
            <family val="2"/>
          </rPr>
          <t>Atribua novamente o valor associado à "Probabilidade" de que o perigo ocorrerá após a mitigação:
Frequente = E 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76" authorId="1" shapeId="0" xr:uid="{F720020D-ADA7-44AB-85E7-B2867ABCE817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Y77" authorId="1" shapeId="0" xr:uid="{747A6AF9-94D8-4A4B-AB9C-99A3A0E051C1}">
      <text>
        <r>
          <rPr>
            <b/>
            <sz val="9"/>
            <color indexed="81"/>
            <rFont val="Segoe UI"/>
            <family val="2"/>
          </rPr>
          <t>Atribua novamente o valor associado à "Probabilidade" de que o perigo ocorrerá após a mitigação:
Frequente = E 
Provável = D
Ocasional = C
Raramente = B
Improvável = 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77" authorId="1" shapeId="0" xr:uid="{E6229C16-F90D-4F65-B3EE-EE68484E56AD}">
      <text>
        <r>
          <rPr>
            <b/>
            <sz val="9"/>
            <color indexed="81"/>
            <rFont val="Segoe UI"/>
            <family val="2"/>
          </rPr>
          <t>Atribua o valor associado ao "Efeito" que resultaria se o perigo ocorresse:
Catastrófico = I
Crítico = II
Moderado = III
Insignificante = IV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bgibbs</author>
  </authors>
  <commentList>
    <comment ref="B17" authorId="0" shapeId="0" xr:uid="{FAD17ECA-D9B8-104D-8A9F-C198734FA0DA}">
      <text>
        <r>
          <rPr>
            <b/>
            <sz val="8"/>
            <color rgb="FF000000"/>
            <rFont val="Tahoma"/>
            <family val="2"/>
          </rPr>
          <t>Liste cada "Perigo" associado à missão.</t>
        </r>
      </text>
    </comment>
    <comment ref="Y17" authorId="0" shapeId="0" xr:uid="{EAD6C967-255C-4E4A-AAC4-0576CFF40929}">
      <text>
        <r>
          <rPr>
            <b/>
            <sz val="8"/>
            <color rgb="FF000000"/>
            <rFont val="Tahoma"/>
            <family val="2"/>
          </rPr>
          <t>Atribua o valor associado à "Probabilidade" de que o perigo ocorra:
Frequente = E
Provável = D
Ocasional = C
Raramente = B
Improvável = A</t>
        </r>
      </text>
    </comment>
    <comment ref="AC17" authorId="0" shapeId="0" xr:uid="{A524789C-5C6C-7548-82AB-25DDDC6A7E5D}">
      <text>
        <r>
          <rPr>
            <b/>
            <sz val="8"/>
            <color rgb="FF000000"/>
            <rFont val="Tahoma"/>
            <family val="2"/>
          </rPr>
          <t xml:space="preserve">Atribua o valor associado ao "Efeito" que resultaria se o perigo ocorresse:
</t>
        </r>
        <r>
          <rPr>
            <b/>
            <sz val="8"/>
            <color rgb="FF000000"/>
            <rFont val="Tahoma"/>
            <family val="2"/>
          </rPr>
          <t xml:space="preserve">Catastrófico = I
</t>
        </r>
        <r>
          <rPr>
            <b/>
            <sz val="8"/>
            <color rgb="FF000000"/>
            <rFont val="Tahoma"/>
            <family val="2"/>
          </rPr>
          <t xml:space="preserve">Crítico = II
</t>
        </r>
        <r>
          <rPr>
            <b/>
            <sz val="8"/>
            <color rgb="FF000000"/>
            <rFont val="Tahoma"/>
            <family val="2"/>
          </rPr>
          <t xml:space="preserve">Moderado = III
</t>
        </r>
        <r>
          <rPr>
            <b/>
            <sz val="8"/>
            <color rgb="FF000000"/>
            <rFont val="Tahoma"/>
            <family val="2"/>
          </rPr>
          <t>Insignificante = IV</t>
        </r>
      </text>
    </comment>
    <comment ref="B49" authorId="0" shapeId="0" xr:uid="{31B01F2D-4104-7249-9D8C-6FFE845AA682}">
      <text>
        <r>
          <rPr>
            <b/>
            <sz val="8"/>
            <color rgb="FF000000"/>
            <rFont val="Tahoma"/>
            <family val="2"/>
          </rPr>
          <t>Liste a mitigação para cada "Perigo" listado acima.</t>
        </r>
      </text>
    </comment>
    <comment ref="Y49" authorId="0" shapeId="0" xr:uid="{15911C9F-6097-8C42-BE3B-9CCB7B0D4B06}">
      <text>
        <r>
          <rPr>
            <b/>
            <sz val="8"/>
            <color rgb="FF000000"/>
            <rFont val="Tahoma"/>
            <family val="2"/>
          </rPr>
          <t>Atribua novamente o valor associado à "Probabilidade" de que o perigo ocorrerá após a mitigação:
Frequente = E
Provável = D
Ocasional = C
Raramente = B
Improvável = A</t>
        </r>
      </text>
    </comment>
    <comment ref="AC49" authorId="0" shapeId="0" xr:uid="{90F6E4EE-506F-6947-A284-2DA3DA99E07F}">
      <text>
        <r>
          <rPr>
            <b/>
            <sz val="8"/>
            <color rgb="FF000000"/>
            <rFont val="Tahoma"/>
            <family val="2"/>
          </rPr>
          <t xml:space="preserve">Atribua novamente o valor associado ao "Efeito" que resultaria se o perigo ocorresse após a mitigação:
</t>
        </r>
        <r>
          <rPr>
            <b/>
            <sz val="8"/>
            <color rgb="FF000000"/>
            <rFont val="Tahoma"/>
            <family val="2"/>
          </rPr>
          <t xml:space="preserve">Catastrófico = I
</t>
        </r>
        <r>
          <rPr>
            <b/>
            <sz val="8"/>
            <color rgb="FF000000"/>
            <rFont val="Tahoma"/>
            <family val="2"/>
          </rPr>
          <t xml:space="preserve">Crítico = II
</t>
        </r>
        <r>
          <rPr>
            <b/>
            <sz val="8"/>
            <color rgb="FF000000"/>
            <rFont val="Tahoma"/>
            <family val="2"/>
          </rPr>
          <t xml:space="preserve">Moderado = III
</t>
        </r>
        <r>
          <rPr>
            <b/>
            <sz val="8"/>
            <color rgb="FF000000"/>
            <rFont val="Tahoma"/>
            <family val="2"/>
          </rPr>
          <t>Insignificante = IV</t>
        </r>
      </text>
    </comment>
  </commentList>
</comments>
</file>

<file path=xl/sharedStrings.xml><?xml version="1.0" encoding="utf-8"?>
<sst xmlns="http://schemas.openxmlformats.org/spreadsheetml/2006/main" count="242" uniqueCount="109">
  <si>
    <t>A</t>
  </si>
  <si>
    <t>B</t>
  </si>
  <si>
    <t>C</t>
  </si>
  <si>
    <t>D</t>
  </si>
  <si>
    <t>E</t>
  </si>
  <si>
    <t>I</t>
  </si>
  <si>
    <t>II</t>
  </si>
  <si>
    <t>III</t>
  </si>
  <si>
    <t>IV</t>
  </si>
  <si>
    <t>(A-E)</t>
  </si>
  <si>
    <t>(I-IV)</t>
  </si>
  <si>
    <t>PLANILHA DE AVALIAÇÃO DE RISCO DA AVIAÇÃO</t>
  </si>
  <si>
    <t xml:space="preserve">PROBABILIDADE DE PERIGO	</t>
  </si>
  <si>
    <t>Frequente</t>
  </si>
  <si>
    <t>Provável</t>
  </si>
  <si>
    <t>Ocasional</t>
  </si>
  <si>
    <t>Raramente</t>
  </si>
  <si>
    <t>Improvável</t>
  </si>
  <si>
    <t>EFEITO</t>
  </si>
  <si>
    <t>Catastrofico</t>
  </si>
  <si>
    <t>Crítico</t>
  </si>
  <si>
    <t>Moderado</t>
  </si>
  <si>
    <t>Insignificante</t>
  </si>
  <si>
    <t>Extremamente</t>
  </si>
  <si>
    <t>Matriz de Avaliação do Risco</t>
  </si>
  <si>
    <t>Atribuição:</t>
  </si>
  <si>
    <t>Data:</t>
  </si>
  <si>
    <t>Descreva os perigos:</t>
  </si>
  <si>
    <t>Probabilidade</t>
  </si>
  <si>
    <t>Efeito</t>
  </si>
  <si>
    <t>Nível do Risco</t>
  </si>
  <si>
    <t>Os riscos de pré-mitigação classificam-se como:</t>
  </si>
  <si>
    <t>Controles de mitigação:</t>
  </si>
  <si>
    <t>Os riscos pós-mitigação classificam-se como:</t>
  </si>
  <si>
    <t>Código de Avaliação de Risco</t>
  </si>
  <si>
    <t>Nível de gestão adequado para a decisão go/no-go</t>
  </si>
  <si>
    <t>Operação aprovada por:</t>
  </si>
  <si>
    <t>Alto</t>
  </si>
  <si>
    <t>Baixo</t>
  </si>
  <si>
    <t>Função:</t>
  </si>
  <si>
    <t xml:space="preserve">	</t>
  </si>
  <si>
    <t>Digite a Missão/Projeto para a qual a Avaliação de Risco está sendo preparada</t>
  </si>
  <si>
    <t>Liste cada "Perigo" associado à missão.</t>
  </si>
  <si>
    <t>Probabilidade (A-E)</t>
  </si>
  <si>
    <t>Atribuir o valor associado com a "Probabilidade" de que o perigo ocorrerá:</t>
  </si>
  <si>
    <t>Ocasional = C</t>
  </si>
  <si>
    <t>Efeito (I-IV)</t>
  </si>
  <si>
    <t>Atribuir o valor associado com o "Efeito" que resultaria se o perigo ocorresse:</t>
  </si>
  <si>
    <t>Catastrófico = I</t>
  </si>
  <si>
    <t>Crítico = II</t>
  </si>
  <si>
    <t>Moderado = III</t>
  </si>
  <si>
    <t>Insignificante = IV</t>
  </si>
  <si>
    <t>Liste a mitigação de cada "Perigo" que está listado acima.</t>
  </si>
  <si>
    <t>Reatribua o valor associado à "Probabilidade" de que o perigo ocorrerá após a mitigação:</t>
  </si>
  <si>
    <t>Reatribua o valor associado ao "Efeito" que resultaria se o perigo ocorresse após a mitigação:</t>
  </si>
  <si>
    <t>Atribuir o valor associado ao "Nível de Risco" que se correlaciona com a "Probabilidade" e "Efeito" para o Perigo após a mitigação:</t>
  </si>
  <si>
    <t>DIAGRAMA DO CÁLCULO DO RISCO</t>
  </si>
  <si>
    <t>PROBABILIDADE</t>
  </si>
  <si>
    <t>Improvável A</t>
  </si>
  <si>
    <t>Raramente B</t>
  </si>
  <si>
    <t>Ocasional C</t>
  </si>
  <si>
    <t>Provável D</t>
  </si>
  <si>
    <t>Frequente E</t>
  </si>
  <si>
    <t>Catastrófico I</t>
  </si>
  <si>
    <t>Crítico II</t>
  </si>
  <si>
    <t>Moderado III</t>
  </si>
  <si>
    <t>Insignificante IV</t>
  </si>
  <si>
    <t>(1-20)</t>
  </si>
  <si>
    <t xml:space="preserve">Alto </t>
  </si>
  <si>
    <t xml:space="preserve">Médio </t>
  </si>
  <si>
    <t>Nível de risco (1-20)</t>
  </si>
  <si>
    <t>O nível do risco será atribuído automaticamente a medida em que o analista for preeenchendo os campos</t>
  </si>
  <si>
    <t>O nível do signatário deve corresponder ao nível do risco</t>
  </si>
  <si>
    <t>Primeiro liste os Perigos.  Atribua uma "Probabilidade de Perigo" de A a E, o "Efeito" de I a IV para cada um.  O valor do "nível de risco"  será apresentado automaticamente em função da seleção do analista. A média do nível do risco será apresentada na linha determinada para tal.  Este resutado é a classificação para "Riscos de Pré-Mitigação"</t>
  </si>
  <si>
    <t>Primeiro liste a mitigação de riscos para cada "Perigo" listado acima e, em seguida, reatribua a "Probabilidade de Perigo", o "Efeito" e o valor numérico do "Nível de Risco" será apresentado automaticamente na coluna "nível de risco".  A média  do novo nível do risco será apresentada na linha determinada para tal.  Este resutado é a classificação para "Riscos de Pós-Mitigação"</t>
  </si>
  <si>
    <t>Catastrófico</t>
  </si>
  <si>
    <t xml:space="preserve">Morte ou ferimento grave ao público. </t>
  </si>
  <si>
    <t>Grandes danos materiais ao público, grandes danos no sistema crítico de segurança ou capacidade reduzida, redução significativa nas margens de segurança ou aumento significativo da carga de trabalho da tripulação.</t>
  </si>
  <si>
    <t>Ferimentos leves no público ou pequenos danos críticos à segurança.</t>
  </si>
  <si>
    <t>Não grave o suficiente para causar danos ao sistema público ou que seja crítico de segurança.</t>
  </si>
  <si>
    <t>Descrição</t>
  </si>
  <si>
    <t>Categoria</t>
  </si>
  <si>
    <t>Gravidade do Perigo</t>
  </si>
  <si>
    <t>SETOR</t>
  </si>
  <si>
    <t>RESPONSÁVEL</t>
  </si>
  <si>
    <t xml:space="preserve">Avalie os riscos envolvidos com a operação proposta.																															
																																										</t>
  </si>
  <si>
    <t>Atenção: Todos os campos "Nível de Risco" devem estar apresentando o valor "zero". Para tal, é necessário selecionar o campo em branco nas columas "Probabiilidade" e "Efeito", pois caso contrário o valor apresentado na linha "Riscos Pré Mitigação" e "Pós Mitigação" apresentarão valores incorretos.</t>
  </si>
  <si>
    <t>Nível</t>
  </si>
  <si>
    <r>
      <t>Provavelmente ocorrerá muitas vezes, com uma probabilidade de ocorrência maior que 10ˆ</t>
    </r>
    <r>
      <rPr>
        <sz val="8"/>
        <rFont val="Arial"/>
        <family val="2"/>
      </rPr>
      <t>2</t>
    </r>
    <r>
      <rPr>
        <sz val="10"/>
        <rFont val="Arial"/>
        <family val="2"/>
      </rPr>
      <t xml:space="preserve"> em qualquer missão.</t>
    </r>
  </si>
  <si>
    <t>Ocorrerá várias vezes, com probabilidade de ocorrência inferior a 10ˆ2, mas maior que 10ˆ3 em qualquer missão.</t>
  </si>
  <si>
    <t>Provavelmente ocorrerá em algum momento, com uma probabilidade de ocorrência inferior a 10ˆ3, mas maior que 10ˆ5 em qualquer missão.</t>
  </si>
  <si>
    <t>Improvável, mas possível de ocorrer, com uma probabilidade de ocorrência inferior a 10ˆ5, mas maior que 10ˆ6 em qualquer missão.</t>
  </si>
  <si>
    <t>Tão improvável, podendo-se supor que a ocorrência não será experimentada, com uma probabilidade de ocorrência inferior a 10ˆ6 em qualquer missão.</t>
  </si>
  <si>
    <t>Ocorrência</t>
  </si>
  <si>
    <t>Improvável, mas possível ocorrer, com uma probabilidade de ocorrência inferior a 10ˆ5, mas maior que 10ˆ6 em qualquer missão.</t>
  </si>
  <si>
    <t>IMPROVÁVEL- A</t>
  </si>
  <si>
    <t>RARAMENTE-B</t>
  </si>
  <si>
    <t>OCASIONAL-C</t>
  </si>
  <si>
    <t>PROVÁVEL-D</t>
  </si>
  <si>
    <t>FREQUENTE-E</t>
  </si>
  <si>
    <t>IMPROVÁVEL-A</t>
  </si>
  <si>
    <t>Improvável = A</t>
  </si>
  <si>
    <t>Raramente = B</t>
  </si>
  <si>
    <t>Provável = D</t>
  </si>
  <si>
    <t>Frequente = E</t>
  </si>
  <si>
    <t>Baixo = 0 a 2,99</t>
  </si>
  <si>
    <t>Medio = 3 a 6,99</t>
  </si>
  <si>
    <t>Alto = 7 a 12,99</t>
  </si>
  <si>
    <t>Extremamente Alto = 13 a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</si>
</sst>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8"/>
      <color rgb="FF000000"/>
      <name val="Tahoma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/>
    </xf>
    <xf numFmtId="0" fontId="7" fillId="0" borderId="0" xfId="0" applyFont="1"/>
    <xf numFmtId="0" fontId="3" fillId="0" borderId="0" xfId="0" applyFont="1" applyAlignment="1"/>
    <xf numFmtId="0" fontId="3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4" fillId="4" borderId="0" xfId="0" applyFont="1" applyFill="1"/>
    <xf numFmtId="0" fontId="4" fillId="5" borderId="0" xfId="0" applyFont="1" applyFill="1"/>
    <xf numFmtId="0" fontId="4" fillId="6" borderId="0" xfId="0" applyFont="1" applyFill="1"/>
    <xf numFmtId="0" fontId="4" fillId="7" borderId="0" xfId="0" applyFont="1" applyFill="1"/>
    <xf numFmtId="0" fontId="4" fillId="8" borderId="0" xfId="0" applyFont="1" applyFill="1"/>
    <xf numFmtId="0" fontId="5" fillId="8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0" fontId="5" fillId="6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0" fillId="8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1" fontId="3" fillId="0" borderId="0" xfId="0" applyNumberFormat="1" applyFont="1"/>
    <xf numFmtId="0" fontId="3" fillId="0" borderId="0" xfId="0" applyFont="1" applyBorder="1"/>
    <xf numFmtId="0" fontId="3" fillId="0" borderId="6" xfId="0" applyFont="1" applyBorder="1"/>
    <xf numFmtId="0" fontId="5" fillId="7" borderId="0" xfId="0" applyFont="1" applyFill="1" applyBorder="1" applyAlignment="1">
      <alignment vertical="center"/>
    </xf>
    <xf numFmtId="0" fontId="5" fillId="8" borderId="11" xfId="0" applyFont="1" applyFill="1" applyBorder="1" applyAlignment="1">
      <alignment vertical="center"/>
    </xf>
    <xf numFmtId="0" fontId="5" fillId="8" borderId="12" xfId="0" applyFont="1" applyFill="1" applyBorder="1" applyAlignment="1">
      <alignment vertical="center"/>
    </xf>
    <xf numFmtId="0" fontId="5" fillId="7" borderId="4" xfId="0" applyFont="1" applyFill="1" applyBorder="1" applyAlignment="1">
      <alignment vertical="center"/>
    </xf>
    <xf numFmtId="0" fontId="5" fillId="8" borderId="8" xfId="0" applyFont="1" applyFill="1" applyBorder="1" applyAlignment="1">
      <alignment vertical="center"/>
    </xf>
    <xf numFmtId="0" fontId="5" fillId="8" borderId="2" xfId="0" applyFont="1" applyFill="1" applyBorder="1" applyAlignment="1">
      <alignment vertical="center"/>
    </xf>
    <xf numFmtId="0" fontId="5" fillId="8" borderId="2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0" fontId="3" fillId="6" borderId="12" xfId="0" applyFont="1" applyFill="1" applyBorder="1" applyAlignment="1">
      <alignment vertical="center"/>
    </xf>
    <xf numFmtId="0" fontId="3" fillId="6" borderId="13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 applyProtection="1"/>
    <xf numFmtId="0" fontId="8" fillId="0" borderId="2" xfId="0" applyFont="1" applyBorder="1" applyAlignment="1" applyProtection="1">
      <alignment horizontal="left" vertical="top"/>
    </xf>
    <xf numFmtId="0" fontId="5" fillId="0" borderId="1" xfId="0" applyFont="1" applyBorder="1" applyAlignment="1">
      <alignment horizontal="center"/>
    </xf>
    <xf numFmtId="0" fontId="0" fillId="9" borderId="0" xfId="0" applyFill="1" applyAlignment="1">
      <alignment horizontal="center" vertical="center"/>
    </xf>
    <xf numFmtId="0" fontId="0" fillId="0" borderId="0" xfId="0" applyBorder="1" applyAlignment="1" applyProtection="1"/>
    <xf numFmtId="0" fontId="8" fillId="0" borderId="0" xfId="0" applyFont="1" applyBorder="1" applyAlignment="1" applyProtection="1">
      <alignment horizontal="left" vertical="top"/>
    </xf>
    <xf numFmtId="0" fontId="5" fillId="8" borderId="9" xfId="0" applyFont="1" applyFill="1" applyBorder="1" applyAlignment="1">
      <alignment vertical="center"/>
    </xf>
    <xf numFmtId="0" fontId="5" fillId="7" borderId="2" xfId="0" applyFont="1" applyFill="1" applyBorder="1" applyAlignment="1">
      <alignment vertical="center"/>
    </xf>
    <xf numFmtId="0" fontId="5" fillId="7" borderId="9" xfId="0" applyFont="1" applyFill="1" applyBorder="1" applyAlignment="1">
      <alignment vertical="center"/>
    </xf>
    <xf numFmtId="0" fontId="5" fillId="0" borderId="19" xfId="0" applyFont="1" applyBorder="1" applyAlignment="1">
      <alignment horizontal="center"/>
    </xf>
    <xf numFmtId="0" fontId="3" fillId="6" borderId="6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3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2" fontId="3" fillId="0" borderId="1" xfId="0" applyNumberFormat="1" applyFont="1" applyBorder="1" applyAlignment="1" applyProtection="1">
      <alignment horizontal="center" vertical="center" shrinkToFit="1"/>
      <protection locked="0"/>
    </xf>
    <xf numFmtId="1" fontId="3" fillId="0" borderId="1" xfId="0" quotePrefix="1" applyNumberFormat="1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8" borderId="4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left" vertical="center"/>
    </xf>
    <xf numFmtId="0" fontId="5" fillId="6" borderId="5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3" fillId="0" borderId="3" xfId="0" applyFont="1" applyBorder="1" applyAlignment="1"/>
    <xf numFmtId="0" fontId="3" fillId="0" borderId="4" xfId="0" applyFont="1" applyBorder="1" applyAlignment="1"/>
    <xf numFmtId="14" fontId="3" fillId="0" borderId="6" xfId="0" applyNumberFormat="1" applyFont="1" applyBorder="1" applyAlignment="1" applyProtection="1">
      <alignment horizontal="center" vertical="center"/>
      <protection locked="0"/>
    </xf>
    <xf numFmtId="14" fontId="3" fillId="0" borderId="0" xfId="0" applyNumberFormat="1" applyFont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 applyProtection="1">
      <alignment horizontal="center" vertical="center"/>
      <protection locked="0"/>
    </xf>
    <xf numFmtId="14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19" xfId="0" applyFont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horizontal="left" vertical="top" wrapText="1" indent="1"/>
      <protection locked="0"/>
    </xf>
    <xf numFmtId="1" fontId="3" fillId="0" borderId="1" xfId="0" quotePrefix="1" applyNumberFormat="1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0" borderId="19" xfId="0" applyFont="1" applyBorder="1" applyAlignment="1" applyProtection="1">
      <alignment horizontal="left" vertical="top" wrapText="1" indent="1"/>
      <protection locked="0"/>
    </xf>
    <xf numFmtId="0" fontId="8" fillId="0" borderId="10" xfId="0" applyFont="1" applyBorder="1" applyAlignment="1" applyProtection="1">
      <alignment horizontal="left" vertical="top" wrapText="1" indent="1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2" fontId="6" fillId="0" borderId="11" xfId="0" applyNumberFormat="1" applyFont="1" applyBorder="1" applyAlignment="1" applyProtection="1">
      <alignment horizontal="center" vertical="center" shrinkToFit="1"/>
    </xf>
    <xf numFmtId="2" fontId="6" fillId="0" borderId="12" xfId="0" applyNumberFormat="1" applyFont="1" applyBorder="1" applyAlignment="1" applyProtection="1">
      <alignment horizontal="center" vertical="center" shrinkToFit="1"/>
    </xf>
    <xf numFmtId="2" fontId="6" fillId="0" borderId="13" xfId="0" applyNumberFormat="1" applyFont="1" applyBorder="1" applyAlignment="1" applyProtection="1">
      <alignment horizontal="center" vertical="center" shrinkToFit="1"/>
    </xf>
    <xf numFmtId="0" fontId="8" fillId="0" borderId="11" xfId="0" applyFont="1" applyBorder="1" applyAlignment="1" applyProtection="1">
      <alignment horizontal="center" vertical="top" wrapText="1"/>
      <protection locked="0"/>
    </xf>
    <xf numFmtId="0" fontId="8" fillId="0" borderId="12" xfId="0" applyFont="1" applyBorder="1" applyAlignment="1" applyProtection="1">
      <alignment horizontal="center" vertical="top" wrapText="1"/>
      <protection locked="0"/>
    </xf>
    <xf numFmtId="0" fontId="8" fillId="0" borderId="13" xfId="0" applyFont="1" applyBorder="1" applyAlignment="1" applyProtection="1">
      <alignment horizontal="center" vertical="top" wrapText="1"/>
      <protection locked="0"/>
    </xf>
    <xf numFmtId="1" fontId="3" fillId="0" borderId="11" xfId="0" applyNumberFormat="1" applyFont="1" applyBorder="1" applyAlignment="1" applyProtection="1">
      <alignment horizontal="center" vertical="center" shrinkToFit="1"/>
    </xf>
    <xf numFmtId="1" fontId="3" fillId="0" borderId="12" xfId="0" applyNumberFormat="1" applyFont="1" applyBorder="1" applyAlignment="1" applyProtection="1">
      <alignment horizontal="center" vertical="center" shrinkToFit="1"/>
    </xf>
    <xf numFmtId="1" fontId="3" fillId="0" borderId="13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/>
    <xf numFmtId="0" fontId="3" fillId="0" borderId="1" xfId="0" applyFont="1" applyBorder="1" applyAlignment="1" applyProtection="1">
      <alignment horizontal="left" vertical="top" indent="1" shrinkToFit="1"/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/>
    <xf numFmtId="0" fontId="0" fillId="0" borderId="4" xfId="0" applyBorder="1" applyAlignment="1" applyProtection="1"/>
    <xf numFmtId="0" fontId="8" fillId="0" borderId="2" xfId="0" applyFont="1" applyBorder="1" applyAlignment="1" applyProtection="1">
      <alignment horizontal="left" vertical="top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justify" vertical="center" wrapText="1"/>
    </xf>
    <xf numFmtId="0" fontId="0" fillId="0" borderId="19" xfId="0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3" fillId="0" borderId="2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4" xfId="0" applyFont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0" fillId="0" borderId="25" xfId="0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shrinkToFit="1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2" fontId="6" fillId="0" borderId="11" xfId="0" quotePrefix="1" applyNumberFormat="1" applyFont="1" applyBorder="1" applyAlignment="1" applyProtection="1">
      <alignment horizontal="center" vertical="center" shrinkToFit="1"/>
    </xf>
    <xf numFmtId="2" fontId="6" fillId="0" borderId="12" xfId="0" quotePrefix="1" applyNumberFormat="1" applyFont="1" applyBorder="1" applyAlignment="1" applyProtection="1">
      <alignment horizontal="center" vertical="center" shrinkToFit="1"/>
    </xf>
    <xf numFmtId="2" fontId="6" fillId="0" borderId="13" xfId="0" quotePrefix="1" applyNumberFormat="1" applyFont="1" applyBorder="1" applyAlignment="1" applyProtection="1">
      <alignment horizontal="center" vertical="center" shrinkToFit="1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/>
    <xf numFmtId="0" fontId="5" fillId="7" borderId="8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1" fontId="3" fillId="0" borderId="11" xfId="0" quotePrefix="1" applyNumberFormat="1" applyFont="1" applyBorder="1" applyAlignment="1" applyProtection="1">
      <alignment horizontal="center" vertical="center" shrinkToFit="1"/>
      <protection locked="0"/>
    </xf>
    <xf numFmtId="1" fontId="3" fillId="0" borderId="12" xfId="0" quotePrefix="1" applyNumberFormat="1" applyFont="1" applyBorder="1" applyAlignment="1" applyProtection="1">
      <alignment horizontal="center" vertical="center" shrinkToFit="1"/>
      <protection locked="0"/>
    </xf>
    <xf numFmtId="1" fontId="3" fillId="0" borderId="13" xfId="0" quotePrefix="1" applyNumberFormat="1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1" fontId="3" fillId="0" borderId="11" xfId="0" quotePrefix="1" applyNumberFormat="1" applyFont="1" applyBorder="1" applyAlignment="1" applyProtection="1">
      <alignment horizontal="center" vertical="center" shrinkToFit="1"/>
    </xf>
    <xf numFmtId="1" fontId="3" fillId="0" borderId="12" xfId="0" quotePrefix="1" applyNumberFormat="1" applyFont="1" applyBorder="1" applyAlignment="1" applyProtection="1">
      <alignment horizontal="center" vertical="center" shrinkToFit="1"/>
    </xf>
    <xf numFmtId="1" fontId="3" fillId="0" borderId="13" xfId="0" quotePrefix="1" applyNumberFormat="1" applyFont="1" applyBorder="1" applyAlignment="1" applyProtection="1">
      <alignment horizontal="center" vertical="center" shrinkToFi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3" fillId="0" borderId="11" xfId="0" applyNumberFormat="1" applyFont="1" applyBorder="1" applyAlignment="1" applyProtection="1">
      <alignment horizontal="center" vertical="center" shrinkToFit="1"/>
      <protection locked="0"/>
    </xf>
    <xf numFmtId="1" fontId="3" fillId="0" borderId="12" xfId="0" applyNumberFormat="1" applyFont="1" applyBorder="1" applyAlignment="1" applyProtection="1">
      <alignment horizontal="center" vertical="center" shrinkToFit="1"/>
      <protection locked="0"/>
    </xf>
    <xf numFmtId="1" fontId="3" fillId="0" borderId="13" xfId="0" applyNumberFormat="1" applyFont="1" applyBorder="1" applyAlignment="1" applyProtection="1">
      <alignment horizontal="center" vertical="center" shrinkToFit="1"/>
      <protection locked="0"/>
    </xf>
    <xf numFmtId="2" fontId="6" fillId="0" borderId="1" xfId="0" applyNumberFormat="1" applyFont="1" applyBorder="1" applyAlignment="1" applyProtection="1">
      <alignment horizontal="center" vertical="center" shrinkToFi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top" indent="1" shrinkToFit="1"/>
      <protection locked="0"/>
    </xf>
    <xf numFmtId="0" fontId="3" fillId="0" borderId="2" xfId="0" applyFont="1" applyBorder="1" applyAlignment="1" applyProtection="1">
      <alignment horizontal="left" vertical="top" indent="1" shrinkToFit="1"/>
      <protection locked="0"/>
    </xf>
    <xf numFmtId="0" fontId="4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 vertical="center" textRotation="255"/>
    </xf>
    <xf numFmtId="0" fontId="5" fillId="3" borderId="0" xfId="0" applyFont="1" applyFill="1" applyAlignment="1">
      <alignment horizontal="center" vertical="center" textRotation="255"/>
    </xf>
    <xf numFmtId="0" fontId="11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95</xdr:row>
      <xdr:rowOff>0</xdr:rowOff>
    </xdr:from>
    <xdr:to>
      <xdr:col>32</xdr:col>
      <xdr:colOff>127000</xdr:colOff>
      <xdr:row>101</xdr:row>
      <xdr:rowOff>38100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54FC9A85-4370-C34A-A975-1CD09231EC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892500"/>
          <a:ext cx="7505700" cy="2882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95</xdr:row>
      <xdr:rowOff>0</xdr:rowOff>
    </xdr:from>
    <xdr:to>
      <xdr:col>34</xdr:col>
      <xdr:colOff>508000</xdr:colOff>
      <xdr:row>100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76AABBF-9CC2-E14B-A241-F089DEF7F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6847800"/>
          <a:ext cx="7505700" cy="288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workbookViewId="0">
      <selection activeCell="F49" sqref="F49"/>
    </sheetView>
  </sheetViews>
  <sheetFormatPr defaultColWidth="8.85546875" defaultRowHeight="12.75" x14ac:dyDescent="0.2"/>
  <sheetData>
    <row r="1" spans="1:1" x14ac:dyDescent="0.2">
      <c r="A1" t="s">
        <v>25</v>
      </c>
    </row>
    <row r="2" spans="1:1" x14ac:dyDescent="0.2">
      <c r="A2" t="s">
        <v>41</v>
      </c>
    </row>
    <row r="4" spans="1:1" x14ac:dyDescent="0.2">
      <c r="A4" t="s">
        <v>27</v>
      </c>
    </row>
    <row r="5" spans="1:1" x14ac:dyDescent="0.2">
      <c r="A5" t="s">
        <v>42</v>
      </c>
    </row>
    <row r="7" spans="1:1" x14ac:dyDescent="0.2">
      <c r="A7" t="s">
        <v>43</v>
      </c>
    </row>
    <row r="8" spans="1:1" x14ac:dyDescent="0.2">
      <c r="A8" t="s">
        <v>44</v>
      </c>
    </row>
    <row r="9" spans="1:1" x14ac:dyDescent="0.2">
      <c r="A9" t="s">
        <v>104</v>
      </c>
    </row>
    <row r="10" spans="1:1" x14ac:dyDescent="0.2">
      <c r="A10" t="s">
        <v>103</v>
      </c>
    </row>
    <row r="11" spans="1:1" x14ac:dyDescent="0.2">
      <c r="A11" t="s">
        <v>45</v>
      </c>
    </row>
    <row r="12" spans="1:1" x14ac:dyDescent="0.2">
      <c r="A12" t="s">
        <v>102</v>
      </c>
    </row>
    <row r="13" spans="1:1" x14ac:dyDescent="0.2">
      <c r="A13" t="s">
        <v>101</v>
      </c>
    </row>
    <row r="15" spans="1:1" x14ac:dyDescent="0.2">
      <c r="A15" t="s">
        <v>46</v>
      </c>
    </row>
    <row r="16" spans="1:1" x14ac:dyDescent="0.2">
      <c r="A16" t="s">
        <v>47</v>
      </c>
    </row>
    <row r="17" spans="1:11" x14ac:dyDescent="0.2">
      <c r="A17" t="s">
        <v>48</v>
      </c>
    </row>
    <row r="18" spans="1:11" x14ac:dyDescent="0.2">
      <c r="A18" t="s">
        <v>49</v>
      </c>
    </row>
    <row r="19" spans="1:11" x14ac:dyDescent="0.2">
      <c r="A19" t="s">
        <v>50</v>
      </c>
    </row>
    <row r="20" spans="1:11" x14ac:dyDescent="0.2">
      <c r="A20" t="s">
        <v>51</v>
      </c>
    </row>
    <row r="22" spans="1:11" x14ac:dyDescent="0.2">
      <c r="A22" s="1" t="s">
        <v>70</v>
      </c>
    </row>
    <row r="23" spans="1:11" ht="14.1" customHeight="1" x14ac:dyDescent="0.2">
      <c r="A23" s="64" t="s">
        <v>71</v>
      </c>
      <c r="B23" s="63"/>
      <c r="C23" s="63"/>
      <c r="D23" s="63"/>
      <c r="E23" s="63"/>
      <c r="F23" s="63"/>
      <c r="G23" s="63"/>
      <c r="H23" s="63"/>
      <c r="I23" s="63"/>
      <c r="J23" s="63"/>
    </row>
    <row r="25" spans="1:11" x14ac:dyDescent="0.2">
      <c r="A25" s="65" t="s">
        <v>86</v>
      </c>
      <c r="B25" s="65"/>
      <c r="C25" s="65"/>
      <c r="D25" s="65"/>
      <c r="E25" s="65"/>
      <c r="F25" s="65"/>
      <c r="G25" s="65"/>
      <c r="H25" s="65"/>
      <c r="I25" s="65"/>
      <c r="J25" s="65"/>
    </row>
    <row r="26" spans="1:11" ht="27.95" customHeight="1" x14ac:dyDescent="0.2">
      <c r="A26" s="65"/>
      <c r="B26" s="65"/>
      <c r="C26" s="65"/>
      <c r="D26" s="65"/>
      <c r="E26" s="65"/>
      <c r="F26" s="65"/>
      <c r="G26" s="65"/>
      <c r="H26" s="65"/>
      <c r="I26" s="65"/>
      <c r="J26" s="65"/>
    </row>
    <row r="29" spans="1:11" x14ac:dyDescent="0.2">
      <c r="A29" t="s">
        <v>31</v>
      </c>
    </row>
    <row r="30" spans="1:11" ht="53.1" customHeight="1" x14ac:dyDescent="0.2">
      <c r="A30" s="62" t="s">
        <v>73</v>
      </c>
      <c r="B30" s="63"/>
      <c r="C30" s="63"/>
      <c r="D30" s="63"/>
      <c r="E30" s="63"/>
      <c r="F30" s="63"/>
      <c r="G30" s="63"/>
      <c r="H30" s="63"/>
      <c r="I30" s="63"/>
      <c r="J30" s="63"/>
    </row>
    <row r="31" spans="1:11" x14ac:dyDescent="0.2">
      <c r="K31" s="7"/>
    </row>
    <row r="32" spans="1:11" x14ac:dyDescent="0.2">
      <c r="A32" t="s">
        <v>32</v>
      </c>
    </row>
    <row r="33" spans="1:10" x14ac:dyDescent="0.2">
      <c r="A33" t="s">
        <v>52</v>
      </c>
    </row>
    <row r="35" spans="1:10" x14ac:dyDescent="0.2">
      <c r="A35" t="s">
        <v>43</v>
      </c>
    </row>
    <row r="36" spans="1:10" x14ac:dyDescent="0.2">
      <c r="A36" t="s">
        <v>53</v>
      </c>
    </row>
    <row r="37" spans="1:10" x14ac:dyDescent="0.2">
      <c r="A37" t="s">
        <v>104</v>
      </c>
    </row>
    <row r="38" spans="1:10" x14ac:dyDescent="0.2">
      <c r="A38" t="s">
        <v>103</v>
      </c>
    </row>
    <row r="39" spans="1:10" x14ac:dyDescent="0.2">
      <c r="A39" t="s">
        <v>45</v>
      </c>
    </row>
    <row r="40" spans="1:10" x14ac:dyDescent="0.2">
      <c r="A40" t="s">
        <v>102</v>
      </c>
    </row>
    <row r="41" spans="1:10" x14ac:dyDescent="0.2">
      <c r="A41" t="s">
        <v>101</v>
      </c>
    </row>
    <row r="43" spans="1:10" x14ac:dyDescent="0.2">
      <c r="A43" t="s">
        <v>46</v>
      </c>
    </row>
    <row r="44" spans="1:10" ht="14.1" customHeight="1" x14ac:dyDescent="0.2">
      <c r="A44" s="63" t="s">
        <v>54</v>
      </c>
      <c r="B44" s="63"/>
      <c r="C44" s="63"/>
      <c r="D44" s="63"/>
      <c r="E44" s="63"/>
      <c r="F44" s="63"/>
      <c r="G44" s="63"/>
      <c r="H44" s="63"/>
      <c r="I44" s="63"/>
      <c r="J44" s="63"/>
    </row>
    <row r="45" spans="1:10" x14ac:dyDescent="0.2">
      <c r="A45" t="s">
        <v>48</v>
      </c>
    </row>
    <row r="46" spans="1:10" x14ac:dyDescent="0.2">
      <c r="A46" t="s">
        <v>49</v>
      </c>
    </row>
    <row r="47" spans="1:10" x14ac:dyDescent="0.2">
      <c r="A47" t="s">
        <v>50</v>
      </c>
    </row>
    <row r="48" spans="1:10" x14ac:dyDescent="0.2">
      <c r="A48" t="s">
        <v>51</v>
      </c>
    </row>
    <row r="50" spans="1:10" x14ac:dyDescent="0.2">
      <c r="A50" s="1" t="s">
        <v>70</v>
      </c>
    </row>
    <row r="51" spans="1:10" ht="15" customHeight="1" x14ac:dyDescent="0.2">
      <c r="A51" s="63" t="s">
        <v>55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x14ac:dyDescent="0.2">
      <c r="A52" s="1" t="s">
        <v>108</v>
      </c>
    </row>
    <row r="53" spans="1:10" x14ac:dyDescent="0.2">
      <c r="A53" s="1" t="s">
        <v>107</v>
      </c>
    </row>
    <row r="54" spans="1:10" x14ac:dyDescent="0.2">
      <c r="A54" s="1" t="s">
        <v>106</v>
      </c>
    </row>
    <row r="55" spans="1:10" x14ac:dyDescent="0.2">
      <c r="A55" s="1" t="s">
        <v>105</v>
      </c>
    </row>
    <row r="57" spans="1:10" x14ac:dyDescent="0.2">
      <c r="A57" t="s">
        <v>33</v>
      </c>
    </row>
    <row r="58" spans="1:10" ht="57" customHeight="1" x14ac:dyDescent="0.2">
      <c r="A58" s="62" t="s">
        <v>74</v>
      </c>
      <c r="B58" s="63"/>
      <c r="C58" s="63"/>
      <c r="D58" s="63"/>
      <c r="E58" s="63"/>
      <c r="F58" s="63"/>
      <c r="G58" s="63"/>
      <c r="H58" s="63"/>
      <c r="I58" s="63"/>
      <c r="J58" s="63"/>
    </row>
    <row r="60" spans="1:10" x14ac:dyDescent="0.2">
      <c r="A60" t="s">
        <v>35</v>
      </c>
    </row>
    <row r="61" spans="1:10" x14ac:dyDescent="0.2">
      <c r="A61" s="1" t="s">
        <v>72</v>
      </c>
    </row>
  </sheetData>
  <sheetProtection sheet="1" selectLockedCells="1" selectUnlockedCells="1"/>
  <mergeCells count="6">
    <mergeCell ref="A58:J58"/>
    <mergeCell ref="A30:J30"/>
    <mergeCell ref="A23:J23"/>
    <mergeCell ref="A44:J44"/>
    <mergeCell ref="A51:J51"/>
    <mergeCell ref="A25:J26"/>
  </mergeCells>
  <phoneticPr fontId="1" type="noConversion"/>
  <pageMargins left="0.5" right="0.5" top="0.75" bottom="0.75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154"/>
  <sheetViews>
    <sheetView tabSelected="1" topLeftCell="A76" zoomScaleNormal="100" workbookViewId="0">
      <selection activeCell="AC77" sqref="AC77:AF77"/>
    </sheetView>
  </sheetViews>
  <sheetFormatPr defaultColWidth="9.140625" defaultRowHeight="15" x14ac:dyDescent="0.2"/>
  <cols>
    <col min="1" max="1" width="4.140625" style="2" customWidth="1"/>
    <col min="2" max="15" width="2.7109375" style="2" customWidth="1"/>
    <col min="16" max="16" width="4.7109375" style="2" customWidth="1"/>
    <col min="17" max="20" width="2.7109375" style="2" customWidth="1"/>
    <col min="21" max="21" width="9" style="2" customWidth="1"/>
    <col min="22" max="23" width="2.7109375" style="2" customWidth="1"/>
    <col min="24" max="24" width="7.85546875" style="2" customWidth="1"/>
    <col min="25" max="25" width="2.7109375" style="2" customWidth="1"/>
    <col min="26" max="26" width="2.28515625" style="2" customWidth="1"/>
    <col min="27" max="27" width="2.7109375" style="2" customWidth="1"/>
    <col min="28" max="28" width="3.7109375" style="2" customWidth="1"/>
    <col min="29" max="33" width="2.7109375" style="2" customWidth="1"/>
    <col min="34" max="34" width="11.28515625" style="2" customWidth="1"/>
    <col min="35" max="35" width="2.28515625" style="2" customWidth="1"/>
    <col min="36" max="16384" width="9.140625" style="2"/>
  </cols>
  <sheetData>
    <row r="1" spans="1:39" s="1" customFormat="1" ht="15.75" x14ac:dyDescent="0.25">
      <c r="A1" s="167" t="s">
        <v>11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</row>
    <row r="2" spans="1:39" s="1" customFormat="1" ht="17.100000000000001" customHeight="1" x14ac:dyDescent="0.2">
      <c r="A2" s="168" t="s">
        <v>85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</row>
    <row r="3" spans="1:39" s="1" customFormat="1" ht="14.1" customHeight="1" x14ac:dyDescent="0.2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</row>
    <row r="4" spans="1:39" s="1" customFormat="1" ht="12.75" customHeight="1" x14ac:dyDescent="0.2">
      <c r="A4" s="169" t="s">
        <v>24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74" t="s">
        <v>12</v>
      </c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6"/>
    </row>
    <row r="5" spans="1:39" s="1" customFormat="1" ht="9.9499999999999993" customHeight="1" x14ac:dyDescent="0.2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77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9"/>
    </row>
    <row r="6" spans="1:39" s="1" customFormat="1" ht="12.75" x14ac:dyDescent="0.2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69" t="s">
        <v>100</v>
      </c>
      <c r="M6" s="70"/>
      <c r="N6" s="70"/>
      <c r="O6" s="70"/>
      <c r="P6" s="71"/>
      <c r="Q6" s="72" t="s">
        <v>96</v>
      </c>
      <c r="R6" s="72"/>
      <c r="S6" s="72"/>
      <c r="T6" s="72"/>
      <c r="U6" s="72"/>
      <c r="V6" s="72" t="s">
        <v>97</v>
      </c>
      <c r="W6" s="72"/>
      <c r="X6" s="72"/>
      <c r="Y6" s="72"/>
      <c r="Z6" s="72"/>
      <c r="AA6" s="73" t="s">
        <v>98</v>
      </c>
      <c r="AB6" s="73"/>
      <c r="AC6" s="73"/>
      <c r="AD6" s="73"/>
      <c r="AE6" s="73"/>
      <c r="AF6" s="73" t="s">
        <v>99</v>
      </c>
      <c r="AG6" s="73"/>
      <c r="AH6" s="73"/>
      <c r="AI6" s="73"/>
    </row>
    <row r="7" spans="1:39" s="1" customFormat="1" ht="21" customHeight="1" x14ac:dyDescent="0.2">
      <c r="A7" s="169" t="s">
        <v>18</v>
      </c>
      <c r="B7" s="169"/>
      <c r="C7" s="169"/>
      <c r="D7" s="169"/>
      <c r="E7" s="169"/>
      <c r="F7" s="80" t="s">
        <v>19</v>
      </c>
      <c r="G7" s="80"/>
      <c r="H7" s="80"/>
      <c r="I7" s="80"/>
      <c r="J7" s="80"/>
      <c r="K7" s="58" t="s">
        <v>5</v>
      </c>
      <c r="L7" s="97"/>
      <c r="M7" s="98"/>
      <c r="N7" s="98"/>
      <c r="O7" s="98"/>
      <c r="P7" s="99"/>
      <c r="Q7" s="25"/>
      <c r="R7" s="25"/>
      <c r="S7" s="25"/>
      <c r="T7" s="25"/>
      <c r="U7" s="25"/>
      <c r="V7" s="25"/>
      <c r="W7" s="25"/>
      <c r="X7" s="25"/>
      <c r="Y7" s="25"/>
      <c r="Z7" s="25"/>
      <c r="AA7" s="26"/>
      <c r="AB7" s="27"/>
      <c r="AC7" s="27"/>
      <c r="AD7" s="27"/>
      <c r="AE7" s="27"/>
      <c r="AF7" s="81" t="s">
        <v>23</v>
      </c>
      <c r="AG7" s="81"/>
      <c r="AH7" s="81"/>
      <c r="AI7" s="82"/>
    </row>
    <row r="8" spans="1:39" s="1" customFormat="1" ht="24.95" customHeight="1" x14ac:dyDescent="0.2">
      <c r="A8" s="169"/>
      <c r="B8" s="169"/>
      <c r="C8" s="169"/>
      <c r="D8" s="169"/>
      <c r="E8" s="169"/>
      <c r="F8" s="83" t="s">
        <v>20</v>
      </c>
      <c r="G8" s="83"/>
      <c r="H8" s="83"/>
      <c r="I8" s="83"/>
      <c r="J8" s="83"/>
      <c r="K8" s="3" t="s">
        <v>6</v>
      </c>
      <c r="L8" s="84"/>
      <c r="M8" s="85"/>
      <c r="N8" s="85"/>
      <c r="O8" s="85"/>
      <c r="P8" s="85"/>
      <c r="Q8" s="86"/>
      <c r="R8" s="86"/>
      <c r="S8" s="86"/>
      <c r="T8" s="86"/>
      <c r="U8" s="87"/>
      <c r="V8" s="88" t="s">
        <v>68</v>
      </c>
      <c r="W8" s="88"/>
      <c r="X8" s="88"/>
      <c r="Y8" s="88"/>
      <c r="Z8" s="88"/>
      <c r="AA8" s="28"/>
      <c r="AB8" s="25"/>
      <c r="AC8" s="25"/>
      <c r="AD8" s="25"/>
      <c r="AE8" s="25"/>
      <c r="AF8" s="29"/>
      <c r="AG8" s="30"/>
      <c r="AH8" s="31" t="s">
        <v>37</v>
      </c>
      <c r="AI8" s="55"/>
    </row>
    <row r="9" spans="1:39" s="1" customFormat="1" ht="24.95" customHeight="1" x14ac:dyDescent="0.2">
      <c r="A9" s="169"/>
      <c r="B9" s="169"/>
      <c r="C9" s="169"/>
      <c r="D9" s="169"/>
      <c r="E9" s="169"/>
      <c r="F9" s="83" t="s">
        <v>21</v>
      </c>
      <c r="G9" s="83"/>
      <c r="H9" s="83"/>
      <c r="I9" s="83"/>
      <c r="J9" s="83"/>
      <c r="K9" s="3" t="s">
        <v>7</v>
      </c>
      <c r="L9" s="89"/>
      <c r="M9" s="90"/>
      <c r="N9" s="90"/>
      <c r="O9" s="90"/>
      <c r="P9" s="91"/>
      <c r="Q9" s="92" t="s">
        <v>69</v>
      </c>
      <c r="R9" s="92"/>
      <c r="S9" s="92"/>
      <c r="T9" s="92"/>
      <c r="U9" s="92"/>
      <c r="V9" s="93"/>
      <c r="W9" s="93"/>
      <c r="X9" s="93"/>
      <c r="Y9" s="93"/>
      <c r="Z9" s="93"/>
      <c r="AA9" s="25"/>
      <c r="AB9" s="25"/>
      <c r="AC9" s="25"/>
      <c r="AD9" s="25"/>
      <c r="AE9" s="25"/>
      <c r="AF9" s="56"/>
      <c r="AG9" s="56"/>
      <c r="AH9" s="56"/>
      <c r="AI9" s="57"/>
    </row>
    <row r="10" spans="1:39" s="1" customFormat="1" ht="26.1" customHeight="1" x14ac:dyDescent="0.2">
      <c r="A10" s="169"/>
      <c r="B10" s="169"/>
      <c r="C10" s="169"/>
      <c r="D10" s="169"/>
      <c r="E10" s="169"/>
      <c r="F10" s="83" t="s">
        <v>22</v>
      </c>
      <c r="G10" s="83"/>
      <c r="H10" s="83"/>
      <c r="I10" s="83"/>
      <c r="J10" s="83"/>
      <c r="K10" s="3" t="s">
        <v>8</v>
      </c>
      <c r="L10" s="94" t="s">
        <v>38</v>
      </c>
      <c r="M10" s="95"/>
      <c r="N10" s="95"/>
      <c r="O10" s="95"/>
      <c r="P10" s="95"/>
      <c r="Q10" s="95"/>
      <c r="R10" s="95"/>
      <c r="S10" s="95"/>
      <c r="T10" s="95"/>
      <c r="U10" s="96"/>
      <c r="V10" s="32"/>
      <c r="W10" s="33"/>
      <c r="X10" s="33"/>
      <c r="Y10" s="33"/>
      <c r="Z10" s="33"/>
      <c r="AA10" s="34"/>
      <c r="AB10" s="34"/>
      <c r="AC10" s="34"/>
      <c r="AD10" s="34"/>
      <c r="AE10" s="34"/>
      <c r="AF10" s="34"/>
      <c r="AG10" s="34"/>
      <c r="AH10" s="34"/>
      <c r="AI10" s="35"/>
    </row>
    <row r="11" spans="1:39" s="1" customFormat="1" ht="12.75" x14ac:dyDescent="0.2">
      <c r="A11" s="170" t="s">
        <v>25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00" t="s">
        <v>26</v>
      </c>
      <c r="AG11" s="101"/>
      <c r="AH11" s="101"/>
      <c r="AI11" s="101"/>
      <c r="AJ11" s="24"/>
    </row>
    <row r="12" spans="1:39" s="1" customFormat="1" ht="12.75" x14ac:dyDescent="0.2">
      <c r="A12" s="170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02">
        <v>43860</v>
      </c>
      <c r="AG12" s="103"/>
      <c r="AH12" s="103"/>
      <c r="AI12" s="103"/>
      <c r="AJ12" s="24"/>
      <c r="AM12"/>
    </row>
    <row r="13" spans="1:39" s="1" customFormat="1" ht="12.75" x14ac:dyDescent="0.2">
      <c r="A13" s="170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04"/>
      <c r="AG13" s="105"/>
      <c r="AH13" s="105"/>
      <c r="AI13" s="105"/>
      <c r="AJ13" s="24"/>
      <c r="AK13" s="23"/>
    </row>
    <row r="14" spans="1:39" s="1" customFormat="1" ht="12.75" x14ac:dyDescent="0.2">
      <c r="A14" s="171" t="s">
        <v>27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06" t="s">
        <v>28</v>
      </c>
      <c r="Z14" s="107"/>
      <c r="AA14" s="107"/>
      <c r="AB14" s="107"/>
      <c r="AC14" s="106" t="s">
        <v>29</v>
      </c>
      <c r="AD14" s="107"/>
      <c r="AE14" s="107"/>
      <c r="AF14" s="108"/>
      <c r="AG14" s="114" t="s">
        <v>30</v>
      </c>
      <c r="AH14" s="114"/>
      <c r="AI14" s="114"/>
    </row>
    <row r="15" spans="1:39" s="1" customFormat="1" ht="17.100000000000001" customHeight="1" x14ac:dyDescent="0.2">
      <c r="A15" s="171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09" t="s">
        <v>9</v>
      </c>
      <c r="Z15" s="110"/>
      <c r="AA15" s="110"/>
      <c r="AB15" s="110"/>
      <c r="AC15" s="109" t="s">
        <v>10</v>
      </c>
      <c r="AD15" s="110"/>
      <c r="AE15" s="110"/>
      <c r="AF15" s="111"/>
      <c r="AG15" s="114" t="s">
        <v>67</v>
      </c>
      <c r="AH15" s="114"/>
      <c r="AI15" s="114"/>
    </row>
    <row r="16" spans="1:39" s="1" customFormat="1" ht="26.1" customHeight="1" x14ac:dyDescent="0.2">
      <c r="A16" s="37">
        <v>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66" t="s">
        <v>3</v>
      </c>
      <c r="Z16" s="66"/>
      <c r="AA16" s="66"/>
      <c r="AB16" s="66"/>
      <c r="AC16" s="66" t="s">
        <v>7</v>
      </c>
      <c r="AD16" s="66"/>
      <c r="AE16" s="66"/>
      <c r="AF16" s="66"/>
      <c r="AG16" s="67">
        <f>IF(AND(Y16="A",AC16="IV"),'Tabela Severidade'!$D$7, IF(AND(Y16="A",AC16="III"),'Tabela Severidade'!$D$6, IF(AND(Y16="A",AC16="II"),'Tabela Severidade'!$D$5, IF(AND(Y16="A",AC16="I"),'Tabela Severidade'!$D$4, IF(AND(Y16="B",AC16="IV"),'Tabela Severidade'!$F$7, IF(AND(Y16="B",AC16="III"),'Tabela Severidade'!$F$6, IF(AND(Y16="B",AC16="II"),'Tabela Severidade'!$F$5, IF(AND(Y16="B",AC16="I"),'Tabela Severidade'!$F$4,IF(AND(Y16="C",AC16="IV"),'Tabela Severidade'!$H$7, IF(AND(Y16="C",AC16="III"),'Tabela Severidade'!$H$6, IF(AND(Y16="C",AC16="II"),'Tabela Severidade'!$H$5, IF(AND(Y16="C",AC16="I"),'Tabela Severidade'!$H$4, IF(AND(Y16="D",AC16="IV"),'Tabela Severidade'!$J$7, IF(AND(Y16="D",AC16="III"),'Tabela Severidade'!$J$6, IF(AND(Y16="D",AC16="II"),'Tabela Severidade'!$J$5, IF(AND(Y16="D",AC16="I"),'Tabela Severidade'!$J$4, IF(AND(Y16="E",AC16="IV"),'Tabela Severidade'!$L$7, IF(AND(Y16="E",AC16="III"),'Tabela Severidade'!$L$6, IF(AND(Y16="E",AC16="II"),'Tabela Severidade'!$L$5, IF(AND(Y16="E",AC16="I"),'Tabela Severidade'!$L$4, IF(AND(Y16="",AC16=""),'Tabela Severidade'!$M$4)))))))))))))))))))))</f>
        <v>8</v>
      </c>
      <c r="AH16" s="67"/>
      <c r="AI16" s="67"/>
      <c r="AJ16" s="22"/>
    </row>
    <row r="17" spans="1:36" s="1" customFormat="1" ht="29.1" customHeight="1" x14ac:dyDescent="0.2">
      <c r="A17" s="37">
        <v>2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66"/>
      <c r="Z17" s="66"/>
      <c r="AA17" s="66"/>
      <c r="AB17" s="66"/>
      <c r="AC17" s="66"/>
      <c r="AD17" s="66"/>
      <c r="AE17" s="66"/>
      <c r="AF17" s="66"/>
      <c r="AG17" s="67">
        <f>IF(AND(Y17="A",AC17="IV"),'Tabela Severidade'!$D$7, IF(AND(Y17="A",AC17="III"),'Tabela Severidade'!$D$6, IF(AND(Y17="A",AC17="II"),'Tabela Severidade'!$D$5, IF(AND(Y17="A",AC17="I"),'Tabela Severidade'!$D$4, IF(AND(Y17="B",AC17="IV"),'Tabela Severidade'!$F$7, IF(AND(Y17="B",AC17="III"),'Tabela Severidade'!$F$6, IF(AND(Y17="B",AC17="II"),'Tabela Severidade'!$F$5, IF(AND(Y17="B",AC17="I"),'Tabela Severidade'!$F$4,IF(AND(Y17="C",AC17="IV"),'Tabela Severidade'!$H$7, IF(AND(Y17="C",AC17="III"),'Tabela Severidade'!$H$6, IF(AND(Y17="C",AC17="II"),'Tabela Severidade'!$H$5, IF(AND(Y17="C",AC17="I"),'Tabela Severidade'!$H$4, IF(AND(Y17="D",AC17="IV"),'Tabela Severidade'!$J$7, IF(AND(Y17="D",AC17="III"),'Tabela Severidade'!$J$6, IF(AND(Y17="D",AC17="II"),'Tabela Severidade'!$J$5, IF(AND(Y17="D",AC17="I"),'Tabela Severidade'!$J$4, IF(AND(Y17="E",AC17="IV"),'Tabela Severidade'!$L$7, IF(AND(Y17="E",AC17="III"),'Tabela Severidade'!$L$6, IF(AND(Y17="E",AC17="II"),'Tabela Severidade'!$L$5, IF(AND(Y17="E",AC17="I"),'Tabela Severidade'!$L$4, IF(AND(Y17="",AC17=""),'Tabela Severidade'!$M$4)))))))))))))))))))))</f>
        <v>0</v>
      </c>
      <c r="AH17" s="67"/>
      <c r="AI17" s="67"/>
    </row>
    <row r="18" spans="1:36" s="1" customFormat="1" ht="27.95" customHeight="1" x14ac:dyDescent="0.2">
      <c r="A18" s="37">
        <v>3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66"/>
      <c r="Z18" s="66"/>
      <c r="AA18" s="66"/>
      <c r="AB18" s="66"/>
      <c r="AC18" s="66"/>
      <c r="AD18" s="66"/>
      <c r="AE18" s="66"/>
      <c r="AF18" s="66"/>
      <c r="AG18" s="67">
        <f>IF(AND(Y18="A",AC18="IV"),'Tabela Severidade'!$D$7, IF(AND(Y18="A",AC18="III"),'Tabela Severidade'!$D$6, IF(AND(Y18="A",AC18="II"),'Tabela Severidade'!$D$5, IF(AND(Y18="A",AC18="I"),'Tabela Severidade'!$D$4, IF(AND(Y18="B",AC18="IV"),'Tabela Severidade'!$F$7, IF(AND(Y18="B",AC18="III"),'Tabela Severidade'!$F$6, IF(AND(Y18="B",AC18="II"),'Tabela Severidade'!$F$5, IF(AND(Y18="B",AC18="I"),'Tabela Severidade'!$F$4,IF(AND(Y18="C",AC18="IV"),'Tabela Severidade'!$H$7, IF(AND(Y18="C",AC18="III"),'Tabela Severidade'!$H$6, IF(AND(Y18="C",AC18="II"),'Tabela Severidade'!$H$5, IF(AND(Y18="C",AC18="I"),'Tabela Severidade'!$H$4, IF(AND(Y18="D",AC18="IV"),'Tabela Severidade'!$J$7, IF(AND(Y18="D",AC18="III"),'Tabela Severidade'!$J$6, IF(AND(Y18="D",AC18="II"),'Tabela Severidade'!$J$5, IF(AND(Y18="D",AC18="I"),'Tabela Severidade'!$J$4, IF(AND(Y18="E",AC18="IV"),'Tabela Severidade'!$L$7, IF(AND(Y18="E",AC18="III"),'Tabela Severidade'!$L$6, IF(AND(Y18="E",AC18="II"),'Tabela Severidade'!$L$5, IF(AND(Y18="E",AC18="I"),'Tabela Severidade'!$L$4, IF(AND(Y18="",AC18=""),'Tabela Severidade'!$M$4)))))))))))))))))))))</f>
        <v>0</v>
      </c>
      <c r="AH18" s="67"/>
      <c r="AI18" s="67"/>
      <c r="AJ18" s="22"/>
    </row>
    <row r="19" spans="1:36" s="1" customFormat="1" ht="29.1" customHeight="1" x14ac:dyDescent="0.2">
      <c r="A19" s="37">
        <v>4</v>
      </c>
      <c r="B19" s="113" t="s">
        <v>40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66"/>
      <c r="Z19" s="66"/>
      <c r="AA19" s="66"/>
      <c r="AB19" s="66"/>
      <c r="AC19" s="66"/>
      <c r="AD19" s="66"/>
      <c r="AE19" s="66"/>
      <c r="AF19" s="66"/>
      <c r="AG19" s="67">
        <f>IF(AND(Y19="A",AC19="IV"),'Tabela Severidade'!$D$7, IF(AND(Y19="A",AC19="III"),'Tabela Severidade'!$D$6, IF(AND(Y19="A",AC19="II"),'Tabela Severidade'!$D$5, IF(AND(Y19="A",AC19="I"),'Tabela Severidade'!$D$4, IF(AND(Y19="B",AC19="IV"),'Tabela Severidade'!$F$7, IF(AND(Y19="B",AC19="III"),'Tabela Severidade'!$F$6, IF(AND(Y19="B",AC19="II"),'Tabela Severidade'!$F$5, IF(AND(Y19="B",AC19="I"),'Tabela Severidade'!$F$4,IF(AND(Y19="C",AC19="IV"),'Tabela Severidade'!$H$7, IF(AND(Y19="C",AC19="III"),'Tabela Severidade'!$H$6, IF(AND(Y19="C",AC19="II"),'Tabela Severidade'!$H$5, IF(AND(Y19="C",AC19="I"),'Tabela Severidade'!$H$4, IF(AND(Y19="D",AC19="IV"),'Tabela Severidade'!$J$7, IF(AND(Y19="D",AC19="III"),'Tabela Severidade'!$J$6, IF(AND(Y19="D",AC19="II"),'Tabela Severidade'!$J$5, IF(AND(Y19="D",AC19="I"),'Tabela Severidade'!$J$4, IF(AND(Y19="E",AC19="IV"),'Tabela Severidade'!$L$7, IF(AND(Y19="E",AC19="III"),'Tabela Severidade'!$L$6, IF(AND(Y19="E",AC19="II"),'Tabela Severidade'!$L$5, IF(AND(Y19="E",AC19="I"),'Tabela Severidade'!$L$4, IF(AND(Y19="",AC19=""),'Tabela Severidade'!$M$4)))))))))))))))))))))</f>
        <v>0</v>
      </c>
      <c r="AH19" s="67"/>
      <c r="AI19" s="67"/>
      <c r="AJ19" s="22"/>
    </row>
    <row r="20" spans="1:36" s="1" customFormat="1" ht="30" customHeight="1" x14ac:dyDescent="0.2">
      <c r="A20" s="37">
        <v>5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66"/>
      <c r="Z20" s="66"/>
      <c r="AA20" s="66"/>
      <c r="AB20" s="66"/>
      <c r="AC20" s="66"/>
      <c r="AD20" s="66"/>
      <c r="AE20" s="66"/>
      <c r="AF20" s="66"/>
      <c r="AG20" s="67">
        <f>IF(AND(Y20="A",AC20="IV"),'Tabela Severidade'!$D$7, IF(AND(Y20="A",AC20="III"),'Tabela Severidade'!$D$6, IF(AND(Y20="A",AC20="II"),'Tabela Severidade'!$D$5, IF(AND(Y20="A",AC20="I"),'Tabela Severidade'!$D$4, IF(AND(Y20="B",AC20="IV"),'Tabela Severidade'!$F$7, IF(AND(Y20="B",AC20="III"),'Tabela Severidade'!$F$6, IF(AND(Y20="B",AC20="II"),'Tabela Severidade'!$F$5, IF(AND(Y20="B",AC20="I"),'Tabela Severidade'!$F$4,IF(AND(Y20="C",AC20="IV"),'Tabela Severidade'!$H$7, IF(AND(Y20="C",AC20="III"),'Tabela Severidade'!$H$6, IF(AND(Y20="C",AC20="II"),'Tabela Severidade'!$H$5, IF(AND(Y20="C",AC20="I"),'Tabela Severidade'!$H$4, IF(AND(Y20="D",AC20="IV"),'Tabela Severidade'!$J$7, IF(AND(Y20="D",AC20="III"),'Tabela Severidade'!$J$6, IF(AND(Y20="D",AC20="II"),'Tabela Severidade'!$J$5, IF(AND(Y20="D",AC20="I"),'Tabela Severidade'!$J$4, IF(AND(Y20="E",AC20="IV"),'Tabela Severidade'!$L$7, IF(AND(Y20="E",AC20="III"),'Tabela Severidade'!$L$6, IF(AND(Y20="E",AC20="II"),'Tabela Severidade'!$L$5, IF(AND(Y20="E",AC20="I"),'Tabela Severidade'!$L$4, IF(AND(Y20="",AC20=""),'Tabela Severidade'!$M$4)))))))))))))))))))))</f>
        <v>0</v>
      </c>
      <c r="AH20" s="67"/>
      <c r="AI20" s="67"/>
      <c r="AJ20" s="22"/>
    </row>
    <row r="21" spans="1:36" s="1" customFormat="1" ht="27" customHeight="1" x14ac:dyDescent="0.2">
      <c r="A21" s="37">
        <v>6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6"/>
      <c r="Z21" s="66"/>
      <c r="AA21" s="66"/>
      <c r="AB21" s="66"/>
      <c r="AC21" s="66"/>
      <c r="AD21" s="66"/>
      <c r="AE21" s="66"/>
      <c r="AF21" s="66"/>
      <c r="AG21" s="67">
        <f>IF(AND(Y21="A",AC21="IV"),'Tabela Severidade'!$D$7, IF(AND(Y21="A",AC21="III"),'Tabela Severidade'!$D$6, IF(AND(Y21="A",AC21="II"),'Tabela Severidade'!$D$5, IF(AND(Y21="A",AC21="I"),'Tabela Severidade'!$D$4, IF(AND(Y21="B",AC21="IV"),'Tabela Severidade'!$F$7, IF(AND(Y21="B",AC21="III"),'Tabela Severidade'!$F$6, IF(AND(Y21="B",AC21="II"),'Tabela Severidade'!$F$5, IF(AND(Y21="B",AC21="I"),'Tabela Severidade'!$F$4,IF(AND(Y21="C",AC21="IV"),'Tabela Severidade'!$H$7, IF(AND(Y21="C",AC21="III"),'Tabela Severidade'!$H$6, IF(AND(Y21="C",AC21="II"),'Tabela Severidade'!$H$5, IF(AND(Y21="C",AC21="I"),'Tabela Severidade'!$H$4, IF(AND(Y21="D",AC21="IV"),'Tabela Severidade'!$J$7, IF(AND(Y21="D",AC21="III"),'Tabela Severidade'!$J$6, IF(AND(Y21="D",AC21="II"),'Tabela Severidade'!$J$5, IF(AND(Y21="D",AC21="I"),'Tabela Severidade'!$J$4, IF(AND(Y21="E",AC21="IV"),'Tabela Severidade'!$L$7, IF(AND(Y21="E",AC21="III"),'Tabela Severidade'!$L$6, IF(AND(Y21="E",AC21="II"),'Tabela Severidade'!$L$5, IF(AND(Y21="E",AC21="I"),'Tabela Severidade'!$L$4, IF(AND(Y21="",AC21=""),'Tabela Severidade'!$M$4)))))))))))))))))))))</f>
        <v>0</v>
      </c>
      <c r="AH21" s="67"/>
      <c r="AI21" s="67"/>
      <c r="AJ21" s="22"/>
    </row>
    <row r="22" spans="1:36" s="1" customFormat="1" ht="26.1" customHeight="1" x14ac:dyDescent="0.2">
      <c r="A22" s="37">
        <v>7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6"/>
      <c r="Z22" s="66"/>
      <c r="AA22" s="66"/>
      <c r="AB22" s="66"/>
      <c r="AC22" s="66"/>
      <c r="AD22" s="66"/>
      <c r="AE22" s="66"/>
      <c r="AF22" s="66"/>
      <c r="AG22" s="67">
        <f>IF(AND(Y22="A",AC22="IV"),'Tabela Severidade'!$D$7, IF(AND(Y22="A",AC22="III"),'Tabela Severidade'!$D$6, IF(AND(Y22="A",AC22="II"),'Tabela Severidade'!$D$5, IF(AND(Y22="A",AC22="I"),'Tabela Severidade'!$D$4, IF(AND(Y22="B",AC22="IV"),'Tabela Severidade'!$F$7, IF(AND(Y22="B",AC22="III"),'Tabela Severidade'!$F$6, IF(AND(Y22="B",AC22="II"),'Tabela Severidade'!$F$5, IF(AND(Y22="B",AC22="I"),'Tabela Severidade'!$F$4,IF(AND(Y22="C",AC22="IV"),'Tabela Severidade'!$H$7, IF(AND(Y22="C",AC22="III"),'Tabela Severidade'!$H$6, IF(AND(Y22="C",AC22="II"),'Tabela Severidade'!$H$5, IF(AND(Y22="C",AC22="I"),'Tabela Severidade'!$H$4, IF(AND(Y22="D",AC22="IV"),'Tabela Severidade'!$J$7, IF(AND(Y22="D",AC22="III"),'Tabela Severidade'!$J$6, IF(AND(Y22="D",AC22="II"),'Tabela Severidade'!$J$5, IF(AND(Y22="D",AC22="I"),'Tabela Severidade'!$J$4, IF(AND(Y22="E",AC22="IV"),'Tabela Severidade'!$L$7, IF(AND(Y22="E",AC22="III"),'Tabela Severidade'!$L$6, IF(AND(Y22="E",AC22="II"),'Tabela Severidade'!$L$5, IF(AND(Y22="E",AC22="I"),'Tabela Severidade'!$L$4, IF(AND(Y22="",AC22=""),'Tabela Severidade'!$M$4)))))))))))))))))))))</f>
        <v>0</v>
      </c>
      <c r="AH22" s="67"/>
      <c r="AI22" s="67"/>
      <c r="AJ22" s="22"/>
    </row>
    <row r="23" spans="1:36" s="1" customFormat="1" ht="27" customHeight="1" x14ac:dyDescent="0.2">
      <c r="A23" s="37">
        <v>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6"/>
      <c r="Z23" s="66"/>
      <c r="AA23" s="66"/>
      <c r="AB23" s="66"/>
      <c r="AC23" s="66"/>
      <c r="AD23" s="66"/>
      <c r="AE23" s="66"/>
      <c r="AF23" s="66"/>
      <c r="AG23" s="67">
        <f>IF(AND(Y23="A",AC23="IV"),'Tabela Severidade'!$D$7, IF(AND(Y23="A",AC23="III"),'Tabela Severidade'!$D$6, IF(AND(Y23="A",AC23="II"),'Tabela Severidade'!$D$5, IF(AND(Y23="A",AC23="I"),'Tabela Severidade'!$D$4, IF(AND(Y23="B",AC23="IV"),'Tabela Severidade'!$F$7, IF(AND(Y23="B",AC23="III"),'Tabela Severidade'!$F$6, IF(AND(Y23="B",AC23="II"),'Tabela Severidade'!$F$5, IF(AND(Y23="B",AC23="I"),'Tabela Severidade'!$F$4,IF(AND(Y23="C",AC23="IV"),'Tabela Severidade'!$H$7, IF(AND(Y23="C",AC23="III"),'Tabela Severidade'!$H$6, IF(AND(Y23="C",AC23="II"),'Tabela Severidade'!$H$5, IF(AND(Y23="C",AC23="I"),'Tabela Severidade'!$H$4, IF(AND(Y23="D",AC23="IV"),'Tabela Severidade'!$J$7, IF(AND(Y23="D",AC23="III"),'Tabela Severidade'!$J$6, IF(AND(Y23="D",AC23="II"),'Tabela Severidade'!$J$5, IF(AND(Y23="D",AC23="I"),'Tabela Severidade'!$J$4, IF(AND(Y23="E",AC23="IV"),'Tabela Severidade'!$L$7, IF(AND(Y23="E",AC23="III"),'Tabela Severidade'!$L$6, IF(AND(Y23="E",AC23="II"),'Tabela Severidade'!$L$5, IF(AND(Y23="E",AC23="I"),'Tabela Severidade'!$L$4, IF(AND(Y23="",AC23=""),'Tabela Severidade'!$M$4)))))))))))))))))))))</f>
        <v>0</v>
      </c>
      <c r="AH23" s="67"/>
      <c r="AI23" s="67"/>
      <c r="AJ23" s="22"/>
    </row>
    <row r="24" spans="1:36" s="1" customFormat="1" ht="27" customHeight="1" x14ac:dyDescent="0.2">
      <c r="A24" s="37">
        <v>9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6"/>
      <c r="Z24" s="66"/>
      <c r="AA24" s="66"/>
      <c r="AB24" s="66"/>
      <c r="AC24" s="66"/>
      <c r="AD24" s="66"/>
      <c r="AE24" s="66"/>
      <c r="AF24" s="66"/>
      <c r="AG24" s="67">
        <f>IF(AND(Y24="A",AC24="IV"),'Tabela Severidade'!$D$7, IF(AND(Y24="A",AC24="III"),'Tabela Severidade'!$D$6, IF(AND(Y24="A",AC24="II"),'Tabela Severidade'!$D$5, IF(AND(Y24="A",AC24="I"),'Tabela Severidade'!$D$4, IF(AND(Y24="B",AC24="IV"),'Tabela Severidade'!$F$7, IF(AND(Y24="B",AC24="III"),'Tabela Severidade'!$F$6, IF(AND(Y24="B",AC24="II"),'Tabela Severidade'!$F$5, IF(AND(Y24="B",AC24="I"),'Tabela Severidade'!$F$4,IF(AND(Y24="C",AC24="IV"),'Tabela Severidade'!$H$7, IF(AND(Y24="C",AC24="III"),'Tabela Severidade'!$H$6, IF(AND(Y24="C",AC24="II"),'Tabela Severidade'!$H$5, IF(AND(Y24="C",AC24="I"),'Tabela Severidade'!$H$4, IF(AND(Y24="D",AC24="IV"),'Tabela Severidade'!$J$7, IF(AND(Y24="D",AC24="III"),'Tabela Severidade'!$J$6, IF(AND(Y24="D",AC24="II"),'Tabela Severidade'!$J$5, IF(AND(Y24="D",AC24="I"),'Tabela Severidade'!$J$4, IF(AND(Y24="E",AC24="IV"),'Tabela Severidade'!$L$7, IF(AND(Y24="E",AC24="III"),'Tabela Severidade'!$L$6, IF(AND(Y24="E",AC24="II"),'Tabela Severidade'!$L$5, IF(AND(Y24="E",AC24="I"),'Tabela Severidade'!$L$4, IF(AND(Y24="",AC24=""),'Tabela Severidade'!$M$4)))))))))))))))))))))</f>
        <v>0</v>
      </c>
      <c r="AH24" s="67"/>
      <c r="AI24" s="67"/>
      <c r="AJ24" s="22"/>
    </row>
    <row r="25" spans="1:36" s="1" customFormat="1" ht="27.95" customHeight="1" x14ac:dyDescent="0.2">
      <c r="A25" s="37">
        <v>10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6"/>
      <c r="Z25" s="66"/>
      <c r="AA25" s="66"/>
      <c r="AB25" s="66"/>
      <c r="AC25" s="66"/>
      <c r="AD25" s="66"/>
      <c r="AE25" s="66"/>
      <c r="AF25" s="66"/>
      <c r="AG25" s="67">
        <f>IF(AND(Y25="A",AC25="IV"),'Tabela Severidade'!$D$7, IF(AND(Y25="A",AC25="III"),'Tabela Severidade'!$D$6, IF(AND(Y25="A",AC25="II"),'Tabela Severidade'!$D$5, IF(AND(Y25="A",AC25="I"),'Tabela Severidade'!$D$4, IF(AND(Y25="B",AC25="IV"),'Tabela Severidade'!$F$7, IF(AND(Y25="B",AC25="III"),'Tabela Severidade'!$F$6, IF(AND(Y25="B",AC25="II"),'Tabela Severidade'!$F$5, IF(AND(Y25="B",AC25="I"),'Tabela Severidade'!$F$4,IF(AND(Y25="C",AC25="IV"),'Tabela Severidade'!$H$7, IF(AND(Y25="C",AC25="III"),'Tabela Severidade'!$H$6, IF(AND(Y25="C",AC25="II"),'Tabela Severidade'!$H$5, IF(AND(Y25="C",AC25="I"),'Tabela Severidade'!$H$4, IF(AND(Y25="D",AC25="IV"),'Tabela Severidade'!$J$7, IF(AND(Y25="D",AC25="III"),'Tabela Severidade'!$J$6, IF(AND(Y25="D",AC25="II"),'Tabela Severidade'!$J$5, IF(AND(Y25="D",AC25="I"),'Tabela Severidade'!$J$4, IF(AND(Y25="E",AC25="IV"),'Tabela Severidade'!$L$7, IF(AND(Y25="E",AC25="III"),'Tabela Severidade'!$L$6, IF(AND(Y25="E",AC25="II"),'Tabela Severidade'!$L$5, IF(AND(Y25="E",AC25="I"),'Tabela Severidade'!$L$4, IF(AND(Y25="",AC25=""),'Tabela Severidade'!$M$4)))))))))))))))))))))</f>
        <v>0</v>
      </c>
      <c r="AH25" s="67"/>
      <c r="AI25" s="67"/>
      <c r="AJ25" s="22"/>
    </row>
    <row r="26" spans="1:36" s="1" customFormat="1" ht="29.1" customHeight="1" x14ac:dyDescent="0.2">
      <c r="A26" s="37">
        <v>11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6"/>
      <c r="Z26" s="66"/>
      <c r="AA26" s="66"/>
      <c r="AB26" s="66"/>
      <c r="AC26" s="66"/>
      <c r="AD26" s="66"/>
      <c r="AE26" s="66"/>
      <c r="AF26" s="66"/>
      <c r="AG26" s="67">
        <f>IF(AND(Y26="A",AC26="IV"),'Tabela Severidade'!$D$7, IF(AND(Y26="A",AC26="III"),'Tabela Severidade'!$D$6, IF(AND(Y26="A",AC26="II"),'Tabela Severidade'!$D$5, IF(AND(Y26="A",AC26="I"),'Tabela Severidade'!$D$4, IF(AND(Y26="B",AC26="IV"),'Tabela Severidade'!$F$7, IF(AND(Y26="B",AC26="III"),'Tabela Severidade'!$F$6, IF(AND(Y26="B",AC26="II"),'Tabela Severidade'!$F$5, IF(AND(Y26="B",AC26="I"),'Tabela Severidade'!$F$4,IF(AND(Y26="C",AC26="IV"),'Tabela Severidade'!$H$7, IF(AND(Y26="C",AC26="III"),'Tabela Severidade'!$H$6, IF(AND(Y26="C",AC26="II"),'Tabela Severidade'!$H$5, IF(AND(Y26="C",AC26="I"),'Tabela Severidade'!$H$4, IF(AND(Y26="D",AC26="IV"),'Tabela Severidade'!$J$7, IF(AND(Y26="D",AC26="III"),'Tabela Severidade'!$J$6, IF(AND(Y26="D",AC26="II"),'Tabela Severidade'!$J$5, IF(AND(Y26="D",AC26="I"),'Tabela Severidade'!$J$4, IF(AND(Y26="E",AC26="IV"),'Tabela Severidade'!$L$7, IF(AND(Y26="E",AC26="III"),'Tabela Severidade'!$L$6, IF(AND(Y26="E",AC26="II"),'Tabela Severidade'!$L$5, IF(AND(Y26="E",AC26="I"),'Tabela Severidade'!$L$4, IF(AND(Y26="",AC26=""),'Tabela Severidade'!$M$4)))))))))))))))))))))</f>
        <v>0</v>
      </c>
      <c r="AH26" s="67"/>
      <c r="AI26" s="67"/>
      <c r="AJ26" s="22"/>
    </row>
    <row r="27" spans="1:36" s="1" customFormat="1" ht="30.95" customHeight="1" x14ac:dyDescent="0.2">
      <c r="A27" s="37">
        <v>12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6"/>
      <c r="Z27" s="66"/>
      <c r="AA27" s="66"/>
      <c r="AB27" s="66"/>
      <c r="AC27" s="66"/>
      <c r="AD27" s="66"/>
      <c r="AE27" s="66"/>
      <c r="AF27" s="66"/>
      <c r="AG27" s="67">
        <f>IF(AND(Y27="A",AC27="IV"),'Tabela Severidade'!$D$7, IF(AND(Y27="A",AC27="III"),'Tabela Severidade'!$D$6, IF(AND(Y27="A",AC27="II"),'Tabela Severidade'!$D$5, IF(AND(Y27="A",AC27="I"),'Tabela Severidade'!$D$4, IF(AND(Y27="B",AC27="IV"),'Tabela Severidade'!$F$7, IF(AND(Y27="B",AC27="III"),'Tabela Severidade'!$F$6, IF(AND(Y27="B",AC27="II"),'Tabela Severidade'!$F$5, IF(AND(Y27="B",AC27="I"),'Tabela Severidade'!$F$4,IF(AND(Y27="C",AC27="IV"),'Tabela Severidade'!$H$7, IF(AND(Y27="C",AC27="III"),'Tabela Severidade'!$H$6, IF(AND(Y27="C",AC27="II"),'Tabela Severidade'!$H$5, IF(AND(Y27="C",AC27="I"),'Tabela Severidade'!$H$4, IF(AND(Y27="D",AC27="IV"),'Tabela Severidade'!$J$7, IF(AND(Y27="D",AC27="III"),'Tabela Severidade'!$J$6, IF(AND(Y27="D",AC27="II"),'Tabela Severidade'!$J$5, IF(AND(Y27="D",AC27="I"),'Tabela Severidade'!$J$4, IF(AND(Y27="E",AC27="IV"),'Tabela Severidade'!$L$7, IF(AND(Y27="E",AC27="III"),'Tabela Severidade'!$L$6, IF(AND(Y27="E",AC27="II"),'Tabela Severidade'!$L$5, IF(AND(Y27="E",AC27="I"),'Tabela Severidade'!$L$4, IF(AND(Y27="",AC27=""),'Tabela Severidade'!$M$4)))))))))))))))))))))</f>
        <v>0</v>
      </c>
      <c r="AH27" s="67"/>
      <c r="AI27" s="67"/>
      <c r="AJ27" s="22"/>
    </row>
    <row r="28" spans="1:36" s="1" customFormat="1" ht="27" customHeight="1" x14ac:dyDescent="0.2">
      <c r="A28" s="37">
        <v>13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6"/>
      <c r="Z28" s="66"/>
      <c r="AA28" s="66"/>
      <c r="AB28" s="66"/>
      <c r="AC28" s="66"/>
      <c r="AD28" s="66"/>
      <c r="AE28" s="66"/>
      <c r="AF28" s="66"/>
      <c r="AG28" s="67">
        <f>IF(AND(Y28="A",AC28="IV"),'Tabela Severidade'!$D$7, IF(AND(Y28="A",AC28="III"),'Tabela Severidade'!$D$6, IF(AND(Y28="A",AC28="II"),'Tabela Severidade'!$D$5, IF(AND(Y28="A",AC28="I"),'Tabela Severidade'!$D$4, IF(AND(Y28="B",AC28="IV"),'Tabela Severidade'!$F$7, IF(AND(Y28="B",AC28="III"),'Tabela Severidade'!$F$6, IF(AND(Y28="B",AC28="II"),'Tabela Severidade'!$F$5, IF(AND(Y28="B",AC28="I"),'Tabela Severidade'!$F$4,IF(AND(Y28="C",AC28="IV"),'Tabela Severidade'!$H$7, IF(AND(Y28="C",AC28="III"),'Tabela Severidade'!$H$6, IF(AND(Y28="C",AC28="II"),'Tabela Severidade'!$H$5, IF(AND(Y28="C",AC28="I"),'Tabela Severidade'!$H$4, IF(AND(Y28="D",AC28="IV"),'Tabela Severidade'!$J$7, IF(AND(Y28="D",AC28="III"),'Tabela Severidade'!$J$6, IF(AND(Y28="D",AC28="II"),'Tabela Severidade'!$J$5, IF(AND(Y28="D",AC28="I"),'Tabela Severidade'!$J$4, IF(AND(Y28="E",AC28="IV"),'Tabela Severidade'!$L$7, IF(AND(Y28="E",AC28="III"),'Tabela Severidade'!$L$6, IF(AND(Y28="E",AC28="II"),'Tabela Severidade'!$L$5, IF(AND(Y28="E",AC28="I"),'Tabela Severidade'!$L$4, IF(AND(Y28="",AC28=""),'Tabela Severidade'!$M$4)))))))))))))))))))))</f>
        <v>0</v>
      </c>
      <c r="AH28" s="67"/>
      <c r="AI28" s="67"/>
      <c r="AJ28" s="22"/>
    </row>
    <row r="29" spans="1:36" s="1" customFormat="1" ht="29.1" customHeight="1" x14ac:dyDescent="0.2">
      <c r="A29" s="37">
        <v>14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6"/>
      <c r="Z29" s="66"/>
      <c r="AA29" s="66"/>
      <c r="AB29" s="66"/>
      <c r="AC29" s="66"/>
      <c r="AD29" s="66"/>
      <c r="AE29" s="66"/>
      <c r="AF29" s="66"/>
      <c r="AG29" s="67">
        <f>IF(AND(Y29="A",AC29="IV"),'Tabela Severidade'!$D$7, IF(AND(Y29="A",AC29="III"),'Tabela Severidade'!$D$6, IF(AND(Y29="A",AC29="II"),'Tabela Severidade'!$D$5, IF(AND(Y29="A",AC29="I"),'Tabela Severidade'!$D$4, IF(AND(Y29="B",AC29="IV"),'Tabela Severidade'!$F$7, IF(AND(Y29="B",AC29="III"),'Tabela Severidade'!$F$6, IF(AND(Y29="B",AC29="II"),'Tabela Severidade'!$F$5, IF(AND(Y29="B",AC29="I"),'Tabela Severidade'!$F$4,IF(AND(Y29="C",AC29="IV"),'Tabela Severidade'!$H$7, IF(AND(Y29="C",AC29="III"),'Tabela Severidade'!$H$6, IF(AND(Y29="C",AC29="II"),'Tabela Severidade'!$H$5, IF(AND(Y29="C",AC29="I"),'Tabela Severidade'!$H$4, IF(AND(Y29="D",AC29="IV"),'Tabela Severidade'!$J$7, IF(AND(Y29="D",AC29="III"),'Tabela Severidade'!$J$6, IF(AND(Y29="D",AC29="II"),'Tabela Severidade'!$J$5, IF(AND(Y29="D",AC29="I"),'Tabela Severidade'!$J$4, IF(AND(Y29="E",AC29="IV"),'Tabela Severidade'!$L$7, IF(AND(Y29="E",AC29="III"),'Tabela Severidade'!$L$6, IF(AND(Y29="E",AC29="II"),'Tabela Severidade'!$L$5, IF(AND(Y29="E",AC29="I"),'Tabela Severidade'!$L$4, IF(AND(Y29="",AC29=""),'Tabela Severidade'!$M$4)))))))))))))))))))))</f>
        <v>0</v>
      </c>
      <c r="AH29" s="67"/>
      <c r="AI29" s="67"/>
      <c r="AJ29" s="22"/>
    </row>
    <row r="30" spans="1:36" s="1" customFormat="1" ht="27" customHeight="1" x14ac:dyDescent="0.2">
      <c r="A30" s="37">
        <v>15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6"/>
      <c r="Z30" s="66"/>
      <c r="AA30" s="66"/>
      <c r="AB30" s="66"/>
      <c r="AC30" s="66"/>
      <c r="AD30" s="66"/>
      <c r="AE30" s="66"/>
      <c r="AF30" s="66"/>
      <c r="AG30" s="67">
        <f>IF(AND(Y30="A",AC30="IV"),'Tabela Severidade'!$D$7, IF(AND(Y30="A",AC30="III"),'Tabela Severidade'!$D$6, IF(AND(Y30="A",AC30="II"),'Tabela Severidade'!$D$5, IF(AND(Y30="A",AC30="I"),'Tabela Severidade'!$D$4, IF(AND(Y30="B",AC30="IV"),'Tabela Severidade'!$F$7, IF(AND(Y30="B",AC30="III"),'Tabela Severidade'!$F$6, IF(AND(Y30="B",AC30="II"),'Tabela Severidade'!$F$5, IF(AND(Y30="B",AC30="I"),'Tabela Severidade'!$F$4,IF(AND(Y30="C",AC30="IV"),'Tabela Severidade'!$H$7, IF(AND(Y30="C",AC30="III"),'Tabela Severidade'!$H$6, IF(AND(Y30="C",AC30="II"),'Tabela Severidade'!$H$5, IF(AND(Y30="C",AC30="I"),'Tabela Severidade'!$H$4, IF(AND(Y30="D",AC30="IV"),'Tabela Severidade'!$J$7, IF(AND(Y30="D",AC30="III"),'Tabela Severidade'!$J$6, IF(AND(Y30="D",AC30="II"),'Tabela Severidade'!$J$5, IF(AND(Y30="D",AC30="I"),'Tabela Severidade'!$J$4, IF(AND(Y30="E",AC30="IV"),'Tabela Severidade'!$L$7, IF(AND(Y30="E",AC30="III"),'Tabela Severidade'!$L$6, IF(AND(Y30="E",AC30="II"),'Tabela Severidade'!$L$5, IF(AND(Y30="E",AC30="I"),'Tabela Severidade'!$L$4, IF(AND(Y30="",AC30=""),'Tabela Severidade'!$M$4)))))))))))))))))))))</f>
        <v>0</v>
      </c>
      <c r="AH30" s="67"/>
      <c r="AI30" s="67"/>
      <c r="AJ30" s="22"/>
    </row>
    <row r="31" spans="1:36" s="1" customFormat="1" ht="29.1" customHeight="1" x14ac:dyDescent="0.2">
      <c r="A31" s="37">
        <v>16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6"/>
      <c r="Z31" s="66"/>
      <c r="AA31" s="66"/>
      <c r="AB31" s="66"/>
      <c r="AC31" s="66"/>
      <c r="AD31" s="66"/>
      <c r="AE31" s="66"/>
      <c r="AF31" s="66"/>
      <c r="AG31" s="67">
        <f>IF(AND(Y31="A",AC31="IV"),'Tabela Severidade'!$D$7, IF(AND(Y31="A",AC31="III"),'Tabela Severidade'!$D$6, IF(AND(Y31="A",AC31="II"),'Tabela Severidade'!$D$5, IF(AND(Y31="A",AC31="I"),'Tabela Severidade'!$D$4, IF(AND(Y31="B",AC31="IV"),'Tabela Severidade'!$F$7, IF(AND(Y31="B",AC31="III"),'Tabela Severidade'!$F$6, IF(AND(Y31="B",AC31="II"),'Tabela Severidade'!$F$5, IF(AND(Y31="B",AC31="I"),'Tabela Severidade'!$F$4,IF(AND(Y31="C",AC31="IV"),'Tabela Severidade'!$H$7, IF(AND(Y31="C",AC31="III"),'Tabela Severidade'!$H$6, IF(AND(Y31="C",AC31="II"),'Tabela Severidade'!$H$5, IF(AND(Y31="C",AC31="I"),'Tabela Severidade'!$H$4, IF(AND(Y31="D",AC31="IV"),'Tabela Severidade'!$J$7, IF(AND(Y31="D",AC31="III"),'Tabela Severidade'!$J$6, IF(AND(Y31="D",AC31="II"),'Tabela Severidade'!$J$5, IF(AND(Y31="D",AC31="I"),'Tabela Severidade'!$J$4, IF(AND(Y31="E",AC31="IV"),'Tabela Severidade'!$L$7, IF(AND(Y31="E",AC31="III"),'Tabela Severidade'!$L$6, IF(AND(Y31="E",AC31="II"),'Tabela Severidade'!$L$5, IF(AND(Y31="E",AC31="I"),'Tabela Severidade'!$L$4, IF(AND(Y31="",AC31=""),'Tabela Severidade'!$M$4)))))))))))))))))))))</f>
        <v>0</v>
      </c>
      <c r="AH31" s="67"/>
      <c r="AI31" s="67"/>
      <c r="AJ31" s="22"/>
    </row>
    <row r="32" spans="1:36" s="1" customFormat="1" ht="27.95" customHeight="1" x14ac:dyDescent="0.2">
      <c r="A32" s="37">
        <v>17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6"/>
      <c r="Z32" s="66"/>
      <c r="AA32" s="66"/>
      <c r="AB32" s="66"/>
      <c r="AC32" s="66"/>
      <c r="AD32" s="66"/>
      <c r="AE32" s="66"/>
      <c r="AF32" s="66"/>
      <c r="AG32" s="67">
        <f>IF(AND(Y32="A",AC32="IV"),'Tabela Severidade'!$D$7, IF(AND(Y32="A",AC32="III"),'Tabela Severidade'!$D$6, IF(AND(Y32="A",AC32="II"),'Tabela Severidade'!$D$5, IF(AND(Y32="A",AC32="I"),'Tabela Severidade'!$D$4, IF(AND(Y32="B",AC32="IV"),'Tabela Severidade'!$F$7, IF(AND(Y32="B",AC32="III"),'Tabela Severidade'!$F$6, IF(AND(Y32="B",AC32="II"),'Tabela Severidade'!$F$5, IF(AND(Y32="B",AC32="I"),'Tabela Severidade'!$F$4,IF(AND(Y32="C",AC32="IV"),'Tabela Severidade'!$H$7, IF(AND(Y32="C",AC32="III"),'Tabela Severidade'!$H$6, IF(AND(Y32="C",AC32="II"),'Tabela Severidade'!$H$5, IF(AND(Y32="C",AC32="I"),'Tabela Severidade'!$H$4, IF(AND(Y32="D",AC32="IV"),'Tabela Severidade'!$J$7, IF(AND(Y32="D",AC32="III"),'Tabela Severidade'!$J$6, IF(AND(Y32="D",AC32="II"),'Tabela Severidade'!$J$5, IF(AND(Y32="D",AC32="I"),'Tabela Severidade'!$J$4, IF(AND(Y32="E",AC32="IV"),'Tabela Severidade'!$L$7, IF(AND(Y32="E",AC32="III"),'Tabela Severidade'!$L$6, IF(AND(Y32="E",AC32="II"),'Tabela Severidade'!$L$5, IF(AND(Y32="E",AC32="I"),'Tabela Severidade'!$L$4, IF(AND(Y32="",AC32=""),'Tabela Severidade'!$M$4)))))))))))))))))))))</f>
        <v>0</v>
      </c>
      <c r="AH32" s="67"/>
      <c r="AI32" s="67"/>
      <c r="AJ32" s="22"/>
    </row>
    <row r="33" spans="1:36" s="1" customFormat="1" ht="27" customHeight="1" x14ac:dyDescent="0.2">
      <c r="A33" s="37">
        <v>18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6"/>
      <c r="Z33" s="66"/>
      <c r="AA33" s="66"/>
      <c r="AB33" s="66"/>
      <c r="AC33" s="66"/>
      <c r="AD33" s="66"/>
      <c r="AE33" s="66"/>
      <c r="AF33" s="66"/>
      <c r="AG33" s="67">
        <f>IF(AND(Y33="A",AC33="IV"),'Tabela Severidade'!$D$7, IF(AND(Y33="A",AC33="III"),'Tabela Severidade'!$D$6, IF(AND(Y33="A",AC33="II"),'Tabela Severidade'!$D$5, IF(AND(Y33="A",AC33="I"),'Tabela Severidade'!$D$4, IF(AND(Y33="B",AC33="IV"),'Tabela Severidade'!$F$7, IF(AND(Y33="B",AC33="III"),'Tabela Severidade'!$F$6, IF(AND(Y33="B",AC33="II"),'Tabela Severidade'!$F$5, IF(AND(Y33="B",AC33="I"),'Tabela Severidade'!$F$4,IF(AND(Y33="C",AC33="IV"),'Tabela Severidade'!$H$7, IF(AND(Y33="C",AC33="III"),'Tabela Severidade'!$H$6, IF(AND(Y33="C",AC33="II"),'Tabela Severidade'!$H$5, IF(AND(Y33="C",AC33="I"),'Tabela Severidade'!$H$4, IF(AND(Y33="D",AC33="IV"),'Tabela Severidade'!$J$7, IF(AND(Y33="D",AC33="III"),'Tabela Severidade'!$J$6, IF(AND(Y33="D",AC33="II"),'Tabela Severidade'!$J$5, IF(AND(Y33="D",AC33="I"),'Tabela Severidade'!$J$4, IF(AND(Y33="E",AC33="IV"),'Tabela Severidade'!$L$7, IF(AND(Y33="E",AC33="III"),'Tabela Severidade'!$L$6, IF(AND(Y33="E",AC33="II"),'Tabela Severidade'!$L$5, IF(AND(Y33="E",AC33="I"),'Tabela Severidade'!$L$4, IF(AND(Y33="",AC33=""),'Tabela Severidade'!$M$4)))))))))))))))))))))</f>
        <v>0</v>
      </c>
      <c r="AH33" s="67"/>
      <c r="AI33" s="67"/>
      <c r="AJ33" s="22"/>
    </row>
    <row r="34" spans="1:36" s="1" customFormat="1" ht="29.1" customHeight="1" x14ac:dyDescent="0.2">
      <c r="A34" s="37">
        <v>19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6"/>
      <c r="Z34" s="66"/>
      <c r="AA34" s="66"/>
      <c r="AB34" s="66"/>
      <c r="AC34" s="66"/>
      <c r="AD34" s="66"/>
      <c r="AE34" s="66"/>
      <c r="AF34" s="66"/>
      <c r="AG34" s="67">
        <f>IF(AND(Y34="A",AC34="IV"),'Tabela Severidade'!$D$7, IF(AND(Y34="A",AC34="III"),'Tabela Severidade'!$D$6, IF(AND(Y34="A",AC34="II"),'Tabela Severidade'!$D$5, IF(AND(Y34="A",AC34="I"),'Tabela Severidade'!$D$4, IF(AND(Y34="B",AC34="IV"),'Tabela Severidade'!$F$7, IF(AND(Y34="B",AC34="III"),'Tabela Severidade'!$F$6, IF(AND(Y34="B",AC34="II"),'Tabela Severidade'!$F$5, IF(AND(Y34="B",AC34="I"),'Tabela Severidade'!$F$4,IF(AND(Y34="C",AC34="IV"),'Tabela Severidade'!$H$7, IF(AND(Y34="C",AC34="III"),'Tabela Severidade'!$H$6, IF(AND(Y34="C",AC34="II"),'Tabela Severidade'!$H$5, IF(AND(Y34="C",AC34="I"),'Tabela Severidade'!$H$4, IF(AND(Y34="D",AC34="IV"),'Tabela Severidade'!$J$7, IF(AND(Y34="D",AC34="III"),'Tabela Severidade'!$J$6, IF(AND(Y34="D",AC34="II"),'Tabela Severidade'!$J$5, IF(AND(Y34="D",AC34="I"),'Tabela Severidade'!$J$4, IF(AND(Y34="E",AC34="IV"),'Tabela Severidade'!$L$7, IF(AND(Y34="E",AC34="III"),'Tabela Severidade'!$L$6, IF(AND(Y34="E",AC34="II"),'Tabela Severidade'!$L$5, IF(AND(Y34="E",AC34="I"),'Tabela Severidade'!$L$4, IF(AND(Y34="",AC34=""),'Tabela Severidade'!$M$4)))))))))))))))))))))</f>
        <v>0</v>
      </c>
      <c r="AH34" s="67"/>
      <c r="AI34" s="67"/>
      <c r="AJ34" s="22"/>
    </row>
    <row r="35" spans="1:36" s="1" customFormat="1" ht="27.95" customHeight="1" x14ac:dyDescent="0.2">
      <c r="A35" s="37">
        <v>20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6"/>
      <c r="Z35" s="66"/>
      <c r="AA35" s="66"/>
      <c r="AB35" s="66"/>
      <c r="AC35" s="66"/>
      <c r="AD35" s="66"/>
      <c r="AE35" s="66"/>
      <c r="AF35" s="66"/>
      <c r="AG35" s="67">
        <f>IF(AND(Y35="A",AC35="IV"),'Tabela Severidade'!$D$7, IF(AND(Y35="A",AC35="III"),'Tabela Severidade'!$D$6, IF(AND(Y35="A",AC35="II"),'Tabela Severidade'!$D$5, IF(AND(Y35="A",AC35="I"),'Tabela Severidade'!$D$4, IF(AND(Y35="B",AC35="IV"),'Tabela Severidade'!$F$7, IF(AND(Y35="B",AC35="III"),'Tabela Severidade'!$F$6, IF(AND(Y35="B",AC35="II"),'Tabela Severidade'!$F$5, IF(AND(Y35="B",AC35="I"),'Tabela Severidade'!$F$4,IF(AND(Y35="C",AC35="IV"),'Tabela Severidade'!$H$7, IF(AND(Y35="C",AC35="III"),'Tabela Severidade'!$H$6, IF(AND(Y35="C",AC35="II"),'Tabela Severidade'!$H$5, IF(AND(Y35="C",AC35="I"),'Tabela Severidade'!$H$4, IF(AND(Y35="D",AC35="IV"),'Tabela Severidade'!$J$7, IF(AND(Y35="D",AC35="III"),'Tabela Severidade'!$J$6, IF(AND(Y35="D",AC35="II"),'Tabela Severidade'!$J$5, IF(AND(Y35="D",AC35="I"),'Tabela Severidade'!$J$4, IF(AND(Y35="E",AC35="IV"),'Tabela Severidade'!$L$7, IF(AND(Y35="E",AC35="III"),'Tabela Severidade'!$L$6, IF(AND(Y35="E",AC35="II"),'Tabela Severidade'!$L$5, IF(AND(Y35="E",AC35="I"),'Tabela Severidade'!$L$4, IF(AND(Y35="",AC35=""),'Tabela Severidade'!$M$4)))))))))))))))))))))</f>
        <v>0</v>
      </c>
      <c r="AH35" s="67"/>
      <c r="AI35" s="67"/>
      <c r="AJ35" s="22"/>
    </row>
    <row r="36" spans="1:36" s="1" customFormat="1" ht="29.1" customHeight="1" x14ac:dyDescent="0.2">
      <c r="A36" s="37">
        <v>21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6"/>
      <c r="Z36" s="66"/>
      <c r="AA36" s="66"/>
      <c r="AB36" s="66"/>
      <c r="AC36" s="66"/>
      <c r="AD36" s="66"/>
      <c r="AE36" s="66"/>
      <c r="AF36" s="66"/>
      <c r="AG36" s="67">
        <f>IF(AND(Y36="A",AC36="IV"),'Tabela Severidade'!$D$7, IF(AND(Y36="A",AC36="III"),'Tabela Severidade'!$D$6, IF(AND(Y36="A",AC36="II"),'Tabela Severidade'!$D$5, IF(AND(Y36="A",AC36="I"),'Tabela Severidade'!$D$4, IF(AND(Y36="B",AC36="IV"),'Tabela Severidade'!$F$7, IF(AND(Y36="B",AC36="III"),'Tabela Severidade'!$F$6, IF(AND(Y36="B",AC36="II"),'Tabela Severidade'!$F$5, IF(AND(Y36="B",AC36="I"),'Tabela Severidade'!$F$4,IF(AND(Y36="C",AC36="IV"),'Tabela Severidade'!$H$7, IF(AND(Y36="C",AC36="III"),'Tabela Severidade'!$H$6, IF(AND(Y36="C",AC36="II"),'Tabela Severidade'!$H$5, IF(AND(Y36="C",AC36="I"),'Tabela Severidade'!$H$4, IF(AND(Y36="D",AC36="IV"),'Tabela Severidade'!$J$7, IF(AND(Y36="D",AC36="III"),'Tabela Severidade'!$J$6, IF(AND(Y36="D",AC36="II"),'Tabela Severidade'!$J$5, IF(AND(Y36="D",AC36="I"),'Tabela Severidade'!$J$4, IF(AND(Y36="E",AC36="IV"),'Tabela Severidade'!$L$7, IF(AND(Y36="E",AC36="III"),'Tabela Severidade'!$L$6, IF(AND(Y36="E",AC36="II"),'Tabela Severidade'!$L$5, IF(AND(Y36="E",AC36="I"),'Tabela Severidade'!$L$4, IF(AND(Y36="",AC36=""),'Tabela Severidade'!$M$4)))))))))))))))))))))</f>
        <v>0</v>
      </c>
      <c r="AH36" s="67"/>
      <c r="AI36" s="67"/>
      <c r="AJ36" s="22"/>
    </row>
    <row r="37" spans="1:36" s="1" customFormat="1" ht="27.95" customHeight="1" x14ac:dyDescent="0.2">
      <c r="A37" s="37">
        <v>22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6"/>
      <c r="Z37" s="66"/>
      <c r="AA37" s="66"/>
      <c r="AB37" s="66"/>
      <c r="AC37" s="66"/>
      <c r="AD37" s="66"/>
      <c r="AE37" s="66"/>
      <c r="AF37" s="66"/>
      <c r="AG37" s="67">
        <f>IF(AND(Y37="A",AC37="IV"),'Tabela Severidade'!$D$7, IF(AND(Y37="A",AC37="III"),'Tabela Severidade'!$D$6, IF(AND(Y37="A",AC37="II"),'Tabela Severidade'!$D$5, IF(AND(Y37="A",AC37="I"),'Tabela Severidade'!$D$4, IF(AND(Y37="B",AC37="IV"),'Tabela Severidade'!$F$7, IF(AND(Y37="B",AC37="III"),'Tabela Severidade'!$F$6, IF(AND(Y37="B",AC37="II"),'Tabela Severidade'!$F$5, IF(AND(Y37="B",AC37="I"),'Tabela Severidade'!$F$4,IF(AND(Y37="C",AC37="IV"),'Tabela Severidade'!$H$7, IF(AND(Y37="C",AC37="III"),'Tabela Severidade'!$H$6, IF(AND(Y37="C",AC37="II"),'Tabela Severidade'!$H$5, IF(AND(Y37="C",AC37="I"),'Tabela Severidade'!$H$4, IF(AND(Y37="D",AC37="IV"),'Tabela Severidade'!$J$7, IF(AND(Y37="D",AC37="III"),'Tabela Severidade'!$J$6, IF(AND(Y37="D",AC37="II"),'Tabela Severidade'!$J$5, IF(AND(Y37="D",AC37="I"),'Tabela Severidade'!$J$4, IF(AND(Y37="E",AC37="IV"),'Tabela Severidade'!$L$7, IF(AND(Y37="E",AC37="III"),'Tabela Severidade'!$L$6, IF(AND(Y37="E",AC37="II"),'Tabela Severidade'!$L$5, IF(AND(Y37="E",AC37="I"),'Tabela Severidade'!$L$4, IF(AND(Y37="",AC37=""),'Tabela Severidade'!$M$4)))))))))))))))))))))</f>
        <v>0</v>
      </c>
      <c r="AH37" s="67"/>
      <c r="AI37" s="67"/>
      <c r="AJ37" s="22"/>
    </row>
    <row r="38" spans="1:36" s="1" customFormat="1" ht="27" customHeight="1" x14ac:dyDescent="0.2">
      <c r="A38" s="37">
        <v>23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6"/>
      <c r="Z38" s="66"/>
      <c r="AA38" s="66"/>
      <c r="AB38" s="66"/>
      <c r="AC38" s="66"/>
      <c r="AD38" s="66"/>
      <c r="AE38" s="66"/>
      <c r="AF38" s="66"/>
      <c r="AG38" s="67">
        <f>IF(AND(Y38="A",AC38="IV"),'Tabela Severidade'!$D$7, IF(AND(Y38="A",AC38="III"),'Tabela Severidade'!$D$6, IF(AND(Y38="A",AC38="II"),'Tabela Severidade'!$D$5, IF(AND(Y38="A",AC38="I"),'Tabela Severidade'!$D$4, IF(AND(Y38="B",AC38="IV"),'Tabela Severidade'!$F$7, IF(AND(Y38="B",AC38="III"),'Tabela Severidade'!$F$6, IF(AND(Y38="B",AC38="II"),'Tabela Severidade'!$F$5, IF(AND(Y38="B",AC38="I"),'Tabela Severidade'!$F$4,IF(AND(Y38="C",AC38="IV"),'Tabela Severidade'!$H$7, IF(AND(Y38="C",AC38="III"),'Tabela Severidade'!$H$6, IF(AND(Y38="C",AC38="II"),'Tabela Severidade'!$H$5, IF(AND(Y38="C",AC38="I"),'Tabela Severidade'!$H$4, IF(AND(Y38="D",AC38="IV"),'Tabela Severidade'!$J$7, IF(AND(Y38="D",AC38="III"),'Tabela Severidade'!$J$6, IF(AND(Y38="D",AC38="II"),'Tabela Severidade'!$J$5, IF(AND(Y38="D",AC38="I"),'Tabela Severidade'!$J$4, IF(AND(Y38="E",AC38="IV"),'Tabela Severidade'!$L$7, IF(AND(Y38="E",AC38="III"),'Tabela Severidade'!$L$6, IF(AND(Y38="E",AC38="II"),'Tabela Severidade'!$L$5, IF(AND(Y38="E",AC38="I"),'Tabela Severidade'!$L$4, IF(AND(Y38="",AC38=""),'Tabela Severidade'!$M$4)))))))))))))))))))))</f>
        <v>0</v>
      </c>
      <c r="AH38" s="67"/>
      <c r="AI38" s="67"/>
      <c r="AJ38" s="22"/>
    </row>
    <row r="39" spans="1:36" s="1" customFormat="1" ht="27" customHeight="1" x14ac:dyDescent="0.2">
      <c r="A39" s="37">
        <v>24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6"/>
      <c r="Z39" s="66"/>
      <c r="AA39" s="66"/>
      <c r="AB39" s="66"/>
      <c r="AC39" s="66"/>
      <c r="AD39" s="66"/>
      <c r="AE39" s="66"/>
      <c r="AF39" s="66"/>
      <c r="AG39" s="67">
        <f>IF(AND(Y39="A",AC39="IV"),'Tabela Severidade'!$D$7, IF(AND(Y39="A",AC39="III"),'Tabela Severidade'!$D$6, IF(AND(Y39="A",AC39="II"),'Tabela Severidade'!$D$5, IF(AND(Y39="A",AC39="I"),'Tabela Severidade'!$D$4, IF(AND(Y39="B",AC39="IV"),'Tabela Severidade'!$F$7, IF(AND(Y39="B",AC39="III"),'Tabela Severidade'!$F$6, IF(AND(Y39="B",AC39="II"),'Tabela Severidade'!$F$5, IF(AND(Y39="B",AC39="I"),'Tabela Severidade'!$F$4,IF(AND(Y39="C",AC39="IV"),'Tabela Severidade'!$H$7, IF(AND(Y39="C",AC39="III"),'Tabela Severidade'!$H$6, IF(AND(Y39="C",AC39="II"),'Tabela Severidade'!$H$5, IF(AND(Y39="C",AC39="I"),'Tabela Severidade'!$H$4, IF(AND(Y39="D",AC39="IV"),'Tabela Severidade'!$J$7, IF(AND(Y39="D",AC39="III"),'Tabela Severidade'!$J$6, IF(AND(Y39="D",AC39="II"),'Tabela Severidade'!$J$5, IF(AND(Y39="D",AC39="I"),'Tabela Severidade'!$J$4, IF(AND(Y39="E",AC39="IV"),'Tabela Severidade'!$L$7, IF(AND(Y39="E",AC39="III"),'Tabela Severidade'!$L$6, IF(AND(Y39="E",AC39="II"),'Tabela Severidade'!$L$5, IF(AND(Y39="E",AC39="I"),'Tabela Severidade'!$L$4, IF(AND(Y39="",AC39=""),'Tabela Severidade'!$M$4)))))))))))))))))))))</f>
        <v>0</v>
      </c>
      <c r="AH39" s="67"/>
      <c r="AI39" s="67"/>
      <c r="AJ39" s="22"/>
    </row>
    <row r="40" spans="1:36" s="1" customFormat="1" ht="27" customHeight="1" x14ac:dyDescent="0.2">
      <c r="A40" s="37">
        <v>25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6"/>
      <c r="Z40" s="66"/>
      <c r="AA40" s="66"/>
      <c r="AB40" s="66"/>
      <c r="AC40" s="66"/>
      <c r="AD40" s="66"/>
      <c r="AE40" s="66"/>
      <c r="AF40" s="66"/>
      <c r="AG40" s="67">
        <f>IF(AND(Y40="A",AC40="IV"),'Tabela Severidade'!$D$7, IF(AND(Y40="A",AC40="III"),'Tabela Severidade'!$D$6, IF(AND(Y40="A",AC40="II"),'Tabela Severidade'!$D$5, IF(AND(Y40="A",AC40="I"),'Tabela Severidade'!$D$4, IF(AND(Y40="B",AC40="IV"),'Tabela Severidade'!$F$7, IF(AND(Y40="B",AC40="III"),'Tabela Severidade'!$F$6, IF(AND(Y40="B",AC40="II"),'Tabela Severidade'!$F$5, IF(AND(Y40="B",AC40="I"),'Tabela Severidade'!$F$4,IF(AND(Y40="C",AC40="IV"),'Tabela Severidade'!$H$7, IF(AND(Y40="C",AC40="III"),'Tabela Severidade'!$H$6, IF(AND(Y40="C",AC40="II"),'Tabela Severidade'!$H$5, IF(AND(Y40="C",AC40="I"),'Tabela Severidade'!$H$4, IF(AND(Y40="D",AC40="IV"),'Tabela Severidade'!$J$7, IF(AND(Y40="D",AC40="III"),'Tabela Severidade'!$J$6, IF(AND(Y40="D",AC40="II"),'Tabela Severidade'!$J$5, IF(AND(Y40="D",AC40="I"),'Tabela Severidade'!$J$4, IF(AND(Y40="E",AC40="IV"),'Tabela Severidade'!$L$7, IF(AND(Y40="E",AC40="III"),'Tabela Severidade'!$L$6, IF(AND(Y40="E",AC40="II"),'Tabela Severidade'!$L$5, IF(AND(Y40="E",AC40="I"),'Tabela Severidade'!$L$4, IF(AND(Y40="",AC40=""),'Tabela Severidade'!$M$4)))))))))))))))))))))</f>
        <v>0</v>
      </c>
      <c r="AH40" s="67"/>
      <c r="AI40" s="67"/>
      <c r="AJ40" s="22"/>
    </row>
    <row r="41" spans="1:36" s="1" customFormat="1" ht="29.1" customHeight="1" x14ac:dyDescent="0.2">
      <c r="A41" s="37">
        <v>26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6"/>
      <c r="Z41" s="66"/>
      <c r="AA41" s="66"/>
      <c r="AB41" s="66"/>
      <c r="AC41" s="66"/>
      <c r="AD41" s="66"/>
      <c r="AE41" s="66"/>
      <c r="AF41" s="66"/>
      <c r="AG41" s="67">
        <f>IF(AND(Y41="A",AC41="IV"),'Tabela Severidade'!$D$7, IF(AND(Y41="A",AC41="III"),'Tabela Severidade'!$D$6, IF(AND(Y41="A",AC41="II"),'Tabela Severidade'!$D$5, IF(AND(Y41="A",AC41="I"),'Tabela Severidade'!$D$4, IF(AND(Y41="B",AC41="IV"),'Tabela Severidade'!$F$7, IF(AND(Y41="B",AC41="III"),'Tabela Severidade'!$F$6, IF(AND(Y41="B",AC41="II"),'Tabela Severidade'!$F$5, IF(AND(Y41="B",AC41="I"),'Tabela Severidade'!$F$4,IF(AND(Y41="C",AC41="IV"),'Tabela Severidade'!$H$7, IF(AND(Y41="C",AC41="III"),'Tabela Severidade'!$H$6, IF(AND(Y41="C",AC41="II"),'Tabela Severidade'!$H$5, IF(AND(Y41="C",AC41="I"),'Tabela Severidade'!$H$4, IF(AND(Y41="D",AC41="IV"),'Tabela Severidade'!$J$7, IF(AND(Y41="D",AC41="III"),'Tabela Severidade'!$J$6, IF(AND(Y41="D",AC41="II"),'Tabela Severidade'!$J$5, IF(AND(Y41="D",AC41="I"),'Tabela Severidade'!$J$4, IF(AND(Y41="E",AC41="IV"),'Tabela Severidade'!$L$7, IF(AND(Y41="E",AC41="III"),'Tabela Severidade'!$L$6, IF(AND(Y41="E",AC41="II"),'Tabela Severidade'!$L$5, IF(AND(Y41="E",AC41="I"),'Tabela Severidade'!$L$4, IF(AND(Y41="",AC41=""),'Tabela Severidade'!$M$4)))))))))))))))))))))</f>
        <v>0</v>
      </c>
      <c r="AH41" s="67"/>
      <c r="AI41" s="67"/>
      <c r="AJ41" s="22"/>
    </row>
    <row r="42" spans="1:36" s="1" customFormat="1" ht="27" customHeight="1" x14ac:dyDescent="0.2">
      <c r="A42" s="37">
        <v>27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6"/>
      <c r="Z42" s="66"/>
      <c r="AA42" s="66"/>
      <c r="AB42" s="66"/>
      <c r="AC42" s="66"/>
      <c r="AD42" s="66"/>
      <c r="AE42" s="66"/>
      <c r="AF42" s="66"/>
      <c r="AG42" s="67">
        <f>IF(AND(Y42="A",AC42="IV"),'Tabela Severidade'!$D$7, IF(AND(Y42="A",AC42="III"),'Tabela Severidade'!$D$6, IF(AND(Y42="A",AC42="II"),'Tabela Severidade'!$D$5, IF(AND(Y42="A",AC42="I"),'Tabela Severidade'!$D$4, IF(AND(Y42="B",AC42="IV"),'Tabela Severidade'!$F$7, IF(AND(Y42="B",AC42="III"),'Tabela Severidade'!$F$6, IF(AND(Y42="B",AC42="II"),'Tabela Severidade'!$F$5, IF(AND(Y42="B",AC42="I"),'Tabela Severidade'!$F$4,IF(AND(Y42="C",AC42="IV"),'Tabela Severidade'!$H$7, IF(AND(Y42="C",AC42="III"),'Tabela Severidade'!$H$6, IF(AND(Y42="C",AC42="II"),'Tabela Severidade'!$H$5, IF(AND(Y42="C",AC42="I"),'Tabela Severidade'!$H$4, IF(AND(Y42="D",AC42="IV"),'Tabela Severidade'!$J$7, IF(AND(Y42="D",AC42="III"),'Tabela Severidade'!$J$6, IF(AND(Y42="D",AC42="II"),'Tabela Severidade'!$J$5, IF(AND(Y42="D",AC42="I"),'Tabela Severidade'!$J$4, IF(AND(Y42="E",AC42="IV"),'Tabela Severidade'!$L$7, IF(AND(Y42="E",AC42="III"),'Tabela Severidade'!$L$6, IF(AND(Y42="E",AC42="II"),'Tabela Severidade'!$L$5, IF(AND(Y42="E",AC42="I"),'Tabela Severidade'!$L$4, IF(AND(Y42="",AC42=""),'Tabela Severidade'!$M$4)))))))))))))))))))))</f>
        <v>0</v>
      </c>
      <c r="AH42" s="67"/>
      <c r="AI42" s="67"/>
      <c r="AJ42" s="22"/>
    </row>
    <row r="43" spans="1:36" s="1" customFormat="1" ht="27" customHeight="1" x14ac:dyDescent="0.2">
      <c r="A43" s="37">
        <v>28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6"/>
      <c r="Z43" s="66"/>
      <c r="AA43" s="66"/>
      <c r="AB43" s="66"/>
      <c r="AC43" s="66"/>
      <c r="AD43" s="66"/>
      <c r="AE43" s="66"/>
      <c r="AF43" s="66"/>
      <c r="AG43" s="67">
        <f>IF(AND(Y43="A",AC43="IV"),'Tabela Severidade'!$D$7, IF(AND(Y43="A",AC43="III"),'Tabela Severidade'!$D$6, IF(AND(Y43="A",AC43="II"),'Tabela Severidade'!$D$5, IF(AND(Y43="A",AC43="I"),'Tabela Severidade'!$D$4, IF(AND(Y43="B",AC43="IV"),'Tabela Severidade'!$F$7, IF(AND(Y43="B",AC43="III"),'Tabela Severidade'!$F$6, IF(AND(Y43="B",AC43="II"),'Tabela Severidade'!$F$5, IF(AND(Y43="B",AC43="I"),'Tabela Severidade'!$F$4,IF(AND(Y43="C",AC43="IV"),'Tabela Severidade'!$H$7, IF(AND(Y43="C",AC43="III"),'Tabela Severidade'!$H$6, IF(AND(Y43="C",AC43="II"),'Tabela Severidade'!$H$5, IF(AND(Y43="C",AC43="I"),'Tabela Severidade'!$H$4, IF(AND(Y43="D",AC43="IV"),'Tabela Severidade'!$J$7, IF(AND(Y43="D",AC43="III"),'Tabela Severidade'!$J$6, IF(AND(Y43="D",AC43="II"),'Tabela Severidade'!$J$5, IF(AND(Y43="D",AC43="I"),'Tabela Severidade'!$J$4, IF(AND(Y43="E",AC43="IV"),'Tabela Severidade'!$L$7, IF(AND(Y43="E",AC43="III"),'Tabela Severidade'!$L$6, IF(AND(Y43="E",AC43="II"),'Tabela Severidade'!$L$5, IF(AND(Y43="E",AC43="I"),'Tabela Severidade'!$L$4, IF(AND(Y43="",AC43=""),'Tabela Severidade'!$M$4)))))))))))))))))))))</f>
        <v>0</v>
      </c>
      <c r="AH43" s="67"/>
      <c r="AI43" s="67"/>
      <c r="AJ43" s="22"/>
    </row>
    <row r="44" spans="1:36" s="1" customFormat="1" ht="27" customHeight="1" x14ac:dyDescent="0.2">
      <c r="A44" s="37">
        <v>29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66"/>
      <c r="Z44" s="66"/>
      <c r="AA44" s="66"/>
      <c r="AB44" s="66"/>
      <c r="AC44" s="66"/>
      <c r="AD44" s="66"/>
      <c r="AE44" s="66"/>
      <c r="AF44" s="66"/>
      <c r="AG44" s="67">
        <f>IF(AND(Y44="A",AC44="IV"),'Tabela Severidade'!$D$7, IF(AND(Y44="A",AC44="III"),'Tabela Severidade'!$D$6, IF(AND(Y44="A",AC44="II"),'Tabela Severidade'!$D$5, IF(AND(Y44="A",AC44="I"),'Tabela Severidade'!$D$4, IF(AND(Y44="B",AC44="IV"),'Tabela Severidade'!$F$7, IF(AND(Y44="B",AC44="III"),'Tabela Severidade'!$F$6, IF(AND(Y44="B",AC44="II"),'Tabela Severidade'!$F$5, IF(AND(Y44="B",AC44="I"),'Tabela Severidade'!$F$4,IF(AND(Y44="C",AC44="IV"),'Tabela Severidade'!$H$7, IF(AND(Y44="C",AC44="III"),'Tabela Severidade'!$H$6, IF(AND(Y44="C",AC44="II"),'Tabela Severidade'!$H$5, IF(AND(Y44="C",AC44="I"),'Tabela Severidade'!$H$4, IF(AND(Y44="D",AC44="IV"),'Tabela Severidade'!$J$7, IF(AND(Y44="D",AC44="III"),'Tabela Severidade'!$J$6, IF(AND(Y44="D",AC44="II"),'Tabela Severidade'!$J$5, IF(AND(Y44="D",AC44="I"),'Tabela Severidade'!$J$4, IF(AND(Y44="E",AC44="IV"),'Tabela Severidade'!$L$7, IF(AND(Y44="E",AC44="III"),'Tabela Severidade'!$L$6, IF(AND(Y44="E",AC44="II"),'Tabela Severidade'!$L$5, IF(AND(Y44="E",AC44="I"),'Tabela Severidade'!$L$4, IF(AND(Y44="",AC44=""),'Tabela Severidade'!$M$4)))))))))))))))))))))</f>
        <v>0</v>
      </c>
      <c r="AH44" s="67"/>
      <c r="AI44" s="67"/>
      <c r="AJ44" s="22"/>
    </row>
    <row r="45" spans="1:36" s="1" customFormat="1" ht="14.1" hidden="1" customHeight="1" x14ac:dyDescent="0.2"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66"/>
      <c r="Z45" s="66"/>
      <c r="AA45" s="66"/>
      <c r="AB45" s="66"/>
      <c r="AC45" s="66"/>
      <c r="AD45" s="66"/>
      <c r="AE45" s="66"/>
      <c r="AF45" s="66"/>
      <c r="AG45" s="114"/>
      <c r="AH45" s="114"/>
      <c r="AI45" s="114"/>
    </row>
    <row r="46" spans="1:36" s="1" customFormat="1" ht="39" customHeight="1" x14ac:dyDescent="0.2">
      <c r="A46" s="172" t="s">
        <v>31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3">
        <f>AVERAGEIF(AG16:AI44,"&lt;&gt;0")</f>
        <v>8</v>
      </c>
      <c r="Z46" s="174"/>
      <c r="AA46" s="174"/>
      <c r="AB46" s="174"/>
      <c r="AC46" s="174"/>
      <c r="AD46" s="174"/>
      <c r="AE46" s="174"/>
      <c r="AF46" s="174"/>
      <c r="AG46" s="174"/>
      <c r="AH46" s="174"/>
      <c r="AI46" s="175"/>
    </row>
    <row r="47" spans="1:36" s="1" customFormat="1" ht="14.1" customHeight="1" x14ac:dyDescent="0.2">
      <c r="A47" s="169" t="s">
        <v>32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15" t="s">
        <v>28</v>
      </c>
      <c r="Z47" s="115"/>
      <c r="AA47" s="115"/>
      <c r="AB47" s="115"/>
      <c r="AC47" s="115" t="s">
        <v>29</v>
      </c>
      <c r="AD47" s="115"/>
      <c r="AE47" s="115"/>
      <c r="AF47" s="115"/>
      <c r="AG47" s="132" t="s">
        <v>30</v>
      </c>
      <c r="AH47" s="133"/>
      <c r="AI47" s="134"/>
    </row>
    <row r="48" spans="1:36" s="1" customFormat="1" ht="17.100000000000001" customHeight="1" x14ac:dyDescent="0.2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16" t="s">
        <v>9</v>
      </c>
      <c r="Z48" s="117"/>
      <c r="AA48" s="117"/>
      <c r="AB48" s="117"/>
      <c r="AC48" s="116" t="s">
        <v>10</v>
      </c>
      <c r="AD48" s="117"/>
      <c r="AE48" s="117"/>
      <c r="AF48" s="118"/>
      <c r="AG48" s="132" t="s">
        <v>67</v>
      </c>
      <c r="AH48" s="133"/>
      <c r="AI48" s="134"/>
    </row>
    <row r="49" spans="1:35" s="1" customFormat="1" ht="35.1" customHeight="1" x14ac:dyDescent="0.2">
      <c r="A49" s="37">
        <v>1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66" t="s">
        <v>0</v>
      </c>
      <c r="Z49" s="66"/>
      <c r="AA49" s="66"/>
      <c r="AB49" s="66"/>
      <c r="AC49" s="66" t="s">
        <v>8</v>
      </c>
      <c r="AD49" s="66"/>
      <c r="AE49" s="66"/>
      <c r="AF49" s="66"/>
      <c r="AG49" s="132">
        <f>IF(AND(Y49="A",AC49="IV"),'Tabela Severidade'!$D$7, IF(AND(Y49="A",AC49="III"),'Tabela Severidade'!$D$6, IF(AND(Y49="A",AC49="II"),'Tabela Severidade'!$D$5, IF(AND(Y49="A",AC49="I"),'Tabela Severidade'!$D$4, IF(AND(Y49="B",AC49="IV"),'Tabela Severidade'!$F$7, IF(AND(Y49="B",AC49="III"),'Tabela Severidade'!$F$6, IF(AND(Y49="B",AC49="II"),'Tabela Severidade'!$F$5, IF(AND(Y49="B",AC49="I"),'Tabela Severidade'!$F$4,IF(AND(Y49="C",AC49="IV"),'Tabela Severidade'!$H$7, IF(AND(Y49="C",AC49="III"),'Tabela Severidade'!$H$6, IF(AND(Y49="C",AC49="II"),'Tabela Severidade'!$H$5, IF(AND(Y49="C",AC49="I"),'Tabela Severidade'!$H$4, IF(AND(Y49="D",AC49="IV"),'Tabela Severidade'!$J$7, IF(AND(Y49="D",AC49="III"),'Tabela Severidade'!$J$6, IF(AND(Y49="D",AC49="II"),'Tabela Severidade'!$J$5, IF(AND(Y49="D",AC49="I"),'Tabela Severidade'!$J$4, IF(AND(Y49="E",AC49="IV"),'Tabela Severidade'!$L$7, IF(AND(Y49="E",AC49="III"),'Tabela Severidade'!$L$6, IF(AND(Y49="E",AC49="II"),'Tabela Severidade'!$L$5, IF(AND(Y49="E",AC49="I"),'Tabela Severidade'!$L$4,IF(AND(Y49="",AC49=""),'Tabela Severidade'!$M$4)))))))))))))))))))))</f>
        <v>1</v>
      </c>
      <c r="AH49" s="133"/>
      <c r="AI49" s="134"/>
    </row>
    <row r="50" spans="1:35" s="4" customFormat="1" ht="33.950000000000003" customHeight="1" x14ac:dyDescent="0.15">
      <c r="A50" s="37">
        <v>2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66"/>
      <c r="Z50" s="66"/>
      <c r="AA50" s="66"/>
      <c r="AB50" s="66"/>
      <c r="AC50" s="66"/>
      <c r="AD50" s="66"/>
      <c r="AE50" s="66"/>
      <c r="AF50" s="66"/>
      <c r="AG50" s="132">
        <f>IF(AND(Y50="A",AC50="IV"),'Tabela Severidade'!$D$7, IF(AND(Y50="A",AC50="III"),'Tabela Severidade'!$D$6, IF(AND(Y50="A",AC50="II"),'Tabela Severidade'!$D$5, IF(AND(Y50="A",AC50="I"),'Tabela Severidade'!$D$4, IF(AND(Y50="B",AC50="IV"),'Tabela Severidade'!$F$7, IF(AND(Y50="B",AC50="III"),'Tabela Severidade'!$F$6, IF(AND(Y50="B",AC50="II"),'Tabela Severidade'!$F$5, IF(AND(Y50="B",AC50="I"),'Tabela Severidade'!$F$4,IF(AND(Y50="C",AC50="IV"),'Tabela Severidade'!$H$7, IF(AND(Y50="C",AC50="III"),'Tabela Severidade'!$H$6, IF(AND(Y50="C",AC50="II"),'Tabela Severidade'!$H$5, IF(AND(Y50="C",AC50="I"),'Tabela Severidade'!$H$4, IF(AND(Y50="D",AC50="IV"),'Tabela Severidade'!$J$7, IF(AND(Y50="D",AC50="III"),'Tabela Severidade'!$J$6, IF(AND(Y50="D",AC50="II"),'Tabela Severidade'!$J$5, IF(AND(Y50="D",AC50="I"),'Tabela Severidade'!$J$4, IF(AND(Y50="E",AC50="IV"),'Tabela Severidade'!$L$7, IF(AND(Y50="E",AC50="III"),'Tabela Severidade'!$L$6, IF(AND(Y50="E",AC50="II"),'Tabela Severidade'!$L$5, IF(AND(Y50="E",AC50="I"),'Tabela Severidade'!$L$4,IF(AND(Y50="",AC50=""),'Tabela Severidade'!$M$4)))))))))))))))))))))</f>
        <v>0</v>
      </c>
      <c r="AH50" s="133"/>
      <c r="AI50" s="134"/>
    </row>
    <row r="51" spans="1:35" s="4" customFormat="1" ht="33" customHeight="1" x14ac:dyDescent="0.15">
      <c r="A51" s="37">
        <v>3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66"/>
      <c r="Z51" s="66"/>
      <c r="AA51" s="66"/>
      <c r="AB51" s="66"/>
      <c r="AC51" s="66"/>
      <c r="AD51" s="66"/>
      <c r="AE51" s="66"/>
      <c r="AF51" s="66"/>
      <c r="AG51" s="132">
        <f>IF(AND(Y51="A",AC51="IV"),'Tabela Severidade'!$D$7, IF(AND(Y51="A",AC51="III"),'Tabela Severidade'!$D$6, IF(AND(Y51="A",AC51="II"),'Tabela Severidade'!$D$5, IF(AND(Y51="A",AC51="I"),'Tabela Severidade'!$D$4, IF(AND(Y51="B",AC51="IV"),'Tabela Severidade'!$F$7, IF(AND(Y51="B",AC51="III"),'Tabela Severidade'!$F$6, IF(AND(Y51="B",AC51="II"),'Tabela Severidade'!$F$5, IF(AND(Y51="B",AC51="I"),'Tabela Severidade'!$F$4,IF(AND(Y51="C",AC51="IV"),'Tabela Severidade'!$H$7, IF(AND(Y51="C",AC51="III"),'Tabela Severidade'!$H$6, IF(AND(Y51="C",AC51="II"),'Tabela Severidade'!$H$5, IF(AND(Y51="C",AC51="I"),'Tabela Severidade'!$H$4, IF(AND(Y51="D",AC51="IV"),'Tabela Severidade'!$J$7, IF(AND(Y51="D",AC51="III"),'Tabela Severidade'!$J$6, IF(AND(Y51="D",AC51="II"),'Tabela Severidade'!$J$5, IF(AND(Y51="D",AC51="I"),'Tabela Severidade'!$J$4, IF(AND(Y51="E",AC51="IV"),'Tabela Severidade'!$L$7, IF(AND(Y51="E",AC51="III"),'Tabela Severidade'!$L$6, IF(AND(Y51="E",AC51="II"),'Tabela Severidade'!$L$5, IF(AND(Y51="E",AC51="I"),'Tabela Severidade'!$L$4,IF(AND(Y51="",AC51=""),'Tabela Severidade'!$M$4)))))))))))))))))))))</f>
        <v>0</v>
      </c>
      <c r="AH51" s="133"/>
      <c r="AI51" s="134"/>
    </row>
    <row r="52" spans="1:35" s="4" customFormat="1" ht="30" customHeight="1" x14ac:dyDescent="0.15">
      <c r="A52" s="37">
        <v>4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66"/>
      <c r="Z52" s="66"/>
      <c r="AA52" s="66"/>
      <c r="AB52" s="66"/>
      <c r="AC52" s="66"/>
      <c r="AD52" s="66"/>
      <c r="AE52" s="66"/>
      <c r="AF52" s="66"/>
      <c r="AG52" s="132">
        <f>IF(AND(Y52="A",AC52="IV"),'Tabela Severidade'!$D$7, IF(AND(Y52="A",AC52="III"),'Tabela Severidade'!$D$6, IF(AND(Y52="A",AC52="II"),'Tabela Severidade'!$D$5, IF(AND(Y52="A",AC52="I"),'Tabela Severidade'!$D$4, IF(AND(Y52="B",AC52="IV"),'Tabela Severidade'!$F$7, IF(AND(Y52="B",AC52="III"),'Tabela Severidade'!$F$6, IF(AND(Y52="B",AC52="II"),'Tabela Severidade'!$F$5, IF(AND(Y52="B",AC52="I"),'Tabela Severidade'!$F$4,IF(AND(Y52="C",AC52="IV"),'Tabela Severidade'!$H$7, IF(AND(Y52="C",AC52="III"),'Tabela Severidade'!$H$6, IF(AND(Y52="C",AC52="II"),'Tabela Severidade'!$H$5, IF(AND(Y52="C",AC52="I"),'Tabela Severidade'!$H$4, IF(AND(Y52="D",AC52="IV"),'Tabela Severidade'!$J$7, IF(AND(Y52="D",AC52="III"),'Tabela Severidade'!$J$6, IF(AND(Y52="D",AC52="II"),'Tabela Severidade'!$J$5, IF(AND(Y52="D",AC52="I"),'Tabela Severidade'!$J$4, IF(AND(Y52="E",AC52="IV"),'Tabela Severidade'!$L$7, IF(AND(Y52="E",AC52="III"),'Tabela Severidade'!$L$6, IF(AND(Y52="E",AC52="II"),'Tabela Severidade'!$L$5, IF(AND(Y52="E",AC52="I"),'Tabela Severidade'!$L$4,IF(AND(Y52="",AC52=""),'Tabela Severidade'!$M$4)))))))))))))))))))))</f>
        <v>0</v>
      </c>
      <c r="AH52" s="133"/>
      <c r="AI52" s="134"/>
    </row>
    <row r="53" spans="1:35" s="4" customFormat="1" ht="30" customHeight="1" x14ac:dyDescent="0.15">
      <c r="A53" s="37">
        <v>5</v>
      </c>
      <c r="B53" s="129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1"/>
      <c r="Y53" s="66"/>
      <c r="Z53" s="66"/>
      <c r="AA53" s="66"/>
      <c r="AB53" s="66"/>
      <c r="AC53" s="66"/>
      <c r="AD53" s="66"/>
      <c r="AE53" s="66"/>
      <c r="AF53" s="66"/>
      <c r="AG53" s="132">
        <f>IF(AND(Y53="A",AC53="IV"),'Tabela Severidade'!$D$7, IF(AND(Y53="A",AC53="III"),'Tabela Severidade'!$D$6, IF(AND(Y53="A",AC53="II"),'Tabela Severidade'!$D$5, IF(AND(Y53="A",AC53="I"),'Tabela Severidade'!$D$4, IF(AND(Y53="B",AC53="IV"),'Tabela Severidade'!$F$7, IF(AND(Y53="B",AC53="III"),'Tabela Severidade'!$F$6, IF(AND(Y53="B",AC53="II"),'Tabela Severidade'!$F$5, IF(AND(Y53="B",AC53="I"),'Tabela Severidade'!$F$4,IF(AND(Y53="C",AC53="IV"),'Tabela Severidade'!$H$7, IF(AND(Y53="C",AC53="III"),'Tabela Severidade'!$H$6, IF(AND(Y53="C",AC53="II"),'Tabela Severidade'!$H$5, IF(AND(Y53="C",AC53="I"),'Tabela Severidade'!$H$4, IF(AND(Y53="D",AC53="IV"),'Tabela Severidade'!$J$7, IF(AND(Y53="D",AC53="III"),'Tabela Severidade'!$J$6, IF(AND(Y53="D",AC53="II"),'Tabela Severidade'!$J$5, IF(AND(Y53="D",AC53="I"),'Tabela Severidade'!$J$4, IF(AND(Y53="E",AC53="IV"),'Tabela Severidade'!$L$7, IF(AND(Y53="E",AC53="III"),'Tabela Severidade'!$L$6, IF(AND(Y53="E",AC53="II"),'Tabela Severidade'!$L$5, IF(AND(Y53="E",AC53="I"),'Tabela Severidade'!$L$4,IF(AND(Y53="",AC53=""),'Tabela Severidade'!$M$4)))))))))))))))))))))</f>
        <v>0</v>
      </c>
      <c r="AH53" s="133"/>
      <c r="AI53" s="134"/>
    </row>
    <row r="54" spans="1:35" s="4" customFormat="1" ht="30" customHeight="1" x14ac:dyDescent="0.15">
      <c r="A54" s="37">
        <v>6</v>
      </c>
      <c r="B54" s="129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1"/>
      <c r="Y54" s="66"/>
      <c r="Z54" s="66"/>
      <c r="AA54" s="66"/>
      <c r="AB54" s="66"/>
      <c r="AC54" s="66"/>
      <c r="AD54" s="66"/>
      <c r="AE54" s="66"/>
      <c r="AF54" s="66"/>
      <c r="AG54" s="132">
        <f>IF(AND(Y54="A",AC54="IV"),'Tabela Severidade'!$D$7, IF(AND(Y54="A",AC54="III"),'Tabela Severidade'!$D$6, IF(AND(Y54="A",AC54="II"),'Tabela Severidade'!$D$5, IF(AND(Y54="A",AC54="I"),'Tabela Severidade'!$D$4, IF(AND(Y54="B",AC54="IV"),'Tabela Severidade'!$F$7, IF(AND(Y54="B",AC54="III"),'Tabela Severidade'!$F$6, IF(AND(Y54="B",AC54="II"),'Tabela Severidade'!$F$5, IF(AND(Y54="B",AC54="I"),'Tabela Severidade'!$F$4,IF(AND(Y54="C",AC54="IV"),'Tabela Severidade'!$H$7, IF(AND(Y54="C",AC54="III"),'Tabela Severidade'!$H$6, IF(AND(Y54="C",AC54="II"),'Tabela Severidade'!$H$5, IF(AND(Y54="C",AC54="I"),'Tabela Severidade'!$H$4, IF(AND(Y54="D",AC54="IV"),'Tabela Severidade'!$J$7, IF(AND(Y54="D",AC54="III"),'Tabela Severidade'!$J$6, IF(AND(Y54="D",AC54="II"),'Tabela Severidade'!$J$5, IF(AND(Y54="D",AC54="I"),'Tabela Severidade'!$J$4, IF(AND(Y54="E",AC54="IV"),'Tabela Severidade'!$L$7, IF(AND(Y54="E",AC54="III"),'Tabela Severidade'!$L$6, IF(AND(Y54="E",AC54="II"),'Tabela Severidade'!$L$5, IF(AND(Y54="E",AC54="I"),'Tabela Severidade'!$L$4,IF(AND(Y54="",AC54=""),'Tabela Severidade'!$M$4)))))))))))))))))))))</f>
        <v>0</v>
      </c>
      <c r="AH54" s="133"/>
      <c r="AI54" s="134"/>
    </row>
    <row r="55" spans="1:35" s="4" customFormat="1" ht="30" customHeight="1" x14ac:dyDescent="0.15">
      <c r="A55" s="37">
        <v>7</v>
      </c>
      <c r="B55" s="129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1"/>
      <c r="Y55" s="66"/>
      <c r="Z55" s="66"/>
      <c r="AA55" s="66"/>
      <c r="AB55" s="66"/>
      <c r="AC55" s="66"/>
      <c r="AD55" s="66"/>
      <c r="AE55" s="66"/>
      <c r="AF55" s="66"/>
      <c r="AG55" s="132">
        <f>IF(AND(Y55="A",AC55="IV"),'Tabela Severidade'!$D$7, IF(AND(Y55="A",AC55="III"),'Tabela Severidade'!$D$6, IF(AND(Y55="A",AC55="II"),'Tabela Severidade'!$D$5, IF(AND(Y55="A",AC55="I"),'Tabela Severidade'!$D$4, IF(AND(Y55="B",AC55="IV"),'Tabela Severidade'!$F$7, IF(AND(Y55="B",AC55="III"),'Tabela Severidade'!$F$6, IF(AND(Y55="B",AC55="II"),'Tabela Severidade'!$F$5, IF(AND(Y55="B",AC55="I"),'Tabela Severidade'!$F$4,IF(AND(Y55="C",AC55="IV"),'Tabela Severidade'!$H$7, IF(AND(Y55="C",AC55="III"),'Tabela Severidade'!$H$6, IF(AND(Y55="C",AC55="II"),'Tabela Severidade'!$H$5, IF(AND(Y55="C",AC55="I"),'Tabela Severidade'!$H$4, IF(AND(Y55="D",AC55="IV"),'Tabela Severidade'!$J$7, IF(AND(Y55="D",AC55="III"),'Tabela Severidade'!$J$6, IF(AND(Y55="D",AC55="II"),'Tabela Severidade'!$J$5, IF(AND(Y55="D",AC55="I"),'Tabela Severidade'!$J$4, IF(AND(Y55="E",AC55="IV"),'Tabela Severidade'!$L$7, IF(AND(Y55="E",AC55="III"),'Tabela Severidade'!$L$6, IF(AND(Y55="E",AC55="II"),'Tabela Severidade'!$L$5, IF(AND(Y55="E",AC55="I"),'Tabela Severidade'!$L$4,IF(AND(Y55="",AC55=""),'Tabela Severidade'!$M$4)))))))))))))))))))))</f>
        <v>0</v>
      </c>
      <c r="AH55" s="133"/>
      <c r="AI55" s="134"/>
    </row>
    <row r="56" spans="1:35" s="4" customFormat="1" ht="30" customHeight="1" x14ac:dyDescent="0.15">
      <c r="A56" s="37">
        <v>8</v>
      </c>
      <c r="B56" s="129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1"/>
      <c r="Y56" s="66"/>
      <c r="Z56" s="66"/>
      <c r="AA56" s="66"/>
      <c r="AB56" s="66"/>
      <c r="AC56" s="66"/>
      <c r="AD56" s="66"/>
      <c r="AE56" s="66"/>
      <c r="AF56" s="66"/>
      <c r="AG56" s="132">
        <f>IF(AND(Y56="A",AC56="IV"),'Tabela Severidade'!$D$7, IF(AND(Y56="A",AC56="III"),'Tabela Severidade'!$D$6, IF(AND(Y56="A",AC56="II"),'Tabela Severidade'!$D$5, IF(AND(Y56="A",AC56="I"),'Tabela Severidade'!$D$4, IF(AND(Y56="B",AC56="IV"),'Tabela Severidade'!$F$7, IF(AND(Y56="B",AC56="III"),'Tabela Severidade'!$F$6, IF(AND(Y56="B",AC56="II"),'Tabela Severidade'!$F$5, IF(AND(Y56="B",AC56="I"),'Tabela Severidade'!$F$4,IF(AND(Y56="C",AC56="IV"),'Tabela Severidade'!$H$7, IF(AND(Y56="C",AC56="III"),'Tabela Severidade'!$H$6, IF(AND(Y56="C",AC56="II"),'Tabela Severidade'!$H$5, IF(AND(Y56="C",AC56="I"),'Tabela Severidade'!$H$4, IF(AND(Y56="D",AC56="IV"),'Tabela Severidade'!$J$7, IF(AND(Y56="D",AC56="III"),'Tabela Severidade'!$J$6, IF(AND(Y56="D",AC56="II"),'Tabela Severidade'!$J$5, IF(AND(Y56="D",AC56="I"),'Tabela Severidade'!$J$4, IF(AND(Y56="E",AC56="IV"),'Tabela Severidade'!$L$7, IF(AND(Y56="E",AC56="III"),'Tabela Severidade'!$L$6, IF(AND(Y56="E",AC56="II"),'Tabela Severidade'!$L$5, IF(AND(Y56="E",AC56="I"),'Tabela Severidade'!$L$4,IF(AND(Y56="",AC56=""),'Tabela Severidade'!$M$4)))))))))))))))))))))</f>
        <v>0</v>
      </c>
      <c r="AH56" s="133"/>
      <c r="AI56" s="134"/>
    </row>
    <row r="57" spans="1:35" s="4" customFormat="1" ht="30" customHeight="1" x14ac:dyDescent="0.15">
      <c r="A57" s="37">
        <v>9</v>
      </c>
      <c r="B57" s="129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1"/>
      <c r="Y57" s="66"/>
      <c r="Z57" s="66"/>
      <c r="AA57" s="66"/>
      <c r="AB57" s="66"/>
      <c r="AC57" s="66"/>
      <c r="AD57" s="66"/>
      <c r="AE57" s="66"/>
      <c r="AF57" s="66"/>
      <c r="AG57" s="132">
        <f>IF(AND(Y57="A",AC57="IV"),'Tabela Severidade'!$D$7, IF(AND(Y57="A",AC57="III"),'Tabela Severidade'!$D$6, IF(AND(Y57="A",AC57="II"),'Tabela Severidade'!$D$5, IF(AND(Y57="A",AC57="I"),'Tabela Severidade'!$D$4, IF(AND(Y57="B",AC57="IV"),'Tabela Severidade'!$F$7, IF(AND(Y57="B",AC57="III"),'Tabela Severidade'!$F$6, IF(AND(Y57="B",AC57="II"),'Tabela Severidade'!$F$5, IF(AND(Y57="B",AC57="I"),'Tabela Severidade'!$F$4,IF(AND(Y57="C",AC57="IV"),'Tabela Severidade'!$H$7, IF(AND(Y57="C",AC57="III"),'Tabela Severidade'!$H$6, IF(AND(Y57="C",AC57="II"),'Tabela Severidade'!$H$5, IF(AND(Y57="C",AC57="I"),'Tabela Severidade'!$H$4, IF(AND(Y57="D",AC57="IV"),'Tabela Severidade'!$J$7, IF(AND(Y57="D",AC57="III"),'Tabela Severidade'!$J$6, IF(AND(Y57="D",AC57="II"),'Tabela Severidade'!$J$5, IF(AND(Y57="D",AC57="I"),'Tabela Severidade'!$J$4, IF(AND(Y57="E",AC57="IV"),'Tabela Severidade'!$L$7, IF(AND(Y57="E",AC57="III"),'Tabela Severidade'!$L$6, IF(AND(Y57="E",AC57="II"),'Tabela Severidade'!$L$5, IF(AND(Y57="E",AC57="I"),'Tabela Severidade'!$L$4,IF(AND(Y57="",AC57=""),'Tabela Severidade'!$M$4)))))))))))))))))))))</f>
        <v>0</v>
      </c>
      <c r="AH57" s="133"/>
      <c r="AI57" s="134"/>
    </row>
    <row r="58" spans="1:35" s="4" customFormat="1" ht="30" customHeight="1" x14ac:dyDescent="0.15">
      <c r="A58" s="37">
        <v>10</v>
      </c>
      <c r="B58" s="129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1"/>
      <c r="Y58" s="66"/>
      <c r="Z58" s="66"/>
      <c r="AA58" s="66"/>
      <c r="AB58" s="66"/>
      <c r="AC58" s="66"/>
      <c r="AD58" s="66"/>
      <c r="AE58" s="66"/>
      <c r="AF58" s="66"/>
      <c r="AG58" s="132">
        <f>IF(AND(Y58="A",AC58="IV"),'Tabela Severidade'!$D$7, IF(AND(Y58="A",AC58="III"),'Tabela Severidade'!$D$6, IF(AND(Y58="A",AC58="II"),'Tabela Severidade'!$D$5, IF(AND(Y58="A",AC58="I"),'Tabela Severidade'!$D$4, IF(AND(Y58="B",AC58="IV"),'Tabela Severidade'!$F$7, IF(AND(Y58="B",AC58="III"),'Tabela Severidade'!$F$6, IF(AND(Y58="B",AC58="II"),'Tabela Severidade'!$F$5, IF(AND(Y58="B",AC58="I"),'Tabela Severidade'!$F$4,IF(AND(Y58="C",AC58="IV"),'Tabela Severidade'!$H$7, IF(AND(Y58="C",AC58="III"),'Tabela Severidade'!$H$6, IF(AND(Y58="C",AC58="II"),'Tabela Severidade'!$H$5, IF(AND(Y58="C",AC58="I"),'Tabela Severidade'!$H$4, IF(AND(Y58="D",AC58="IV"),'Tabela Severidade'!$J$7, IF(AND(Y58="D",AC58="III"),'Tabela Severidade'!$J$6, IF(AND(Y58="D",AC58="II"),'Tabela Severidade'!$J$5, IF(AND(Y58="D",AC58="I"),'Tabela Severidade'!$J$4, IF(AND(Y58="E",AC58="IV"),'Tabela Severidade'!$L$7, IF(AND(Y58="E",AC58="III"),'Tabela Severidade'!$L$6, IF(AND(Y58="E",AC58="II"),'Tabela Severidade'!$L$5, IF(AND(Y58="E",AC58="I"),'Tabela Severidade'!$L$4,IF(AND(Y58="",AC58=""),'Tabela Severidade'!$M$4)))))))))))))))))))))</f>
        <v>0</v>
      </c>
      <c r="AH58" s="133"/>
      <c r="AI58" s="134"/>
    </row>
    <row r="59" spans="1:35" s="4" customFormat="1" ht="30" customHeight="1" x14ac:dyDescent="0.15">
      <c r="A59" s="37">
        <v>11</v>
      </c>
      <c r="B59" s="129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1"/>
      <c r="Y59" s="66"/>
      <c r="Z59" s="66"/>
      <c r="AA59" s="66"/>
      <c r="AB59" s="66"/>
      <c r="AC59" s="66"/>
      <c r="AD59" s="66"/>
      <c r="AE59" s="66"/>
      <c r="AF59" s="66"/>
      <c r="AG59" s="132">
        <f>IF(AND(Y59="A",AC59="IV"),'Tabela Severidade'!$D$7, IF(AND(Y59="A",AC59="III"),'Tabela Severidade'!$D$6, IF(AND(Y59="A",AC59="II"),'Tabela Severidade'!$D$5, IF(AND(Y59="A",AC59="I"),'Tabela Severidade'!$D$4, IF(AND(Y59="B",AC59="IV"),'Tabela Severidade'!$F$7, IF(AND(Y59="B",AC59="III"),'Tabela Severidade'!$F$6, IF(AND(Y59="B",AC59="II"),'Tabela Severidade'!$F$5, IF(AND(Y59="B",AC59="I"),'Tabela Severidade'!$F$4,IF(AND(Y59="C",AC59="IV"),'Tabela Severidade'!$H$7, IF(AND(Y59="C",AC59="III"),'Tabela Severidade'!$H$6, IF(AND(Y59="C",AC59="II"),'Tabela Severidade'!$H$5, IF(AND(Y59="C",AC59="I"),'Tabela Severidade'!$H$4, IF(AND(Y59="D",AC59="IV"),'Tabela Severidade'!$J$7, IF(AND(Y59="D",AC59="III"),'Tabela Severidade'!$J$6, IF(AND(Y59="D",AC59="II"),'Tabela Severidade'!$J$5, IF(AND(Y59="D",AC59="I"),'Tabela Severidade'!$J$4, IF(AND(Y59="E",AC59="IV"),'Tabela Severidade'!$L$7, IF(AND(Y59="E",AC59="III"),'Tabela Severidade'!$L$6, IF(AND(Y59="E",AC59="II"),'Tabela Severidade'!$L$5, IF(AND(Y59="E",AC59="I"),'Tabela Severidade'!$L$4,IF(AND(Y59="",AC59=""),'Tabela Severidade'!$M$4)))))))))))))))))))))</f>
        <v>0</v>
      </c>
      <c r="AH59" s="133"/>
      <c r="AI59" s="134"/>
    </row>
    <row r="60" spans="1:35" s="4" customFormat="1" ht="30" customHeight="1" x14ac:dyDescent="0.15">
      <c r="A60" s="37">
        <v>12</v>
      </c>
      <c r="B60" s="129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1"/>
      <c r="Y60" s="66"/>
      <c r="Z60" s="66"/>
      <c r="AA60" s="66"/>
      <c r="AB60" s="66"/>
      <c r="AC60" s="66"/>
      <c r="AD60" s="66"/>
      <c r="AE60" s="66"/>
      <c r="AF60" s="66"/>
      <c r="AG60" s="132">
        <f>IF(AND(Y60="A",AC60="IV"),'Tabela Severidade'!$D$7, IF(AND(Y60="A",AC60="III"),'Tabela Severidade'!$D$6, IF(AND(Y60="A",AC60="II"),'Tabela Severidade'!$D$5, IF(AND(Y60="A",AC60="I"),'Tabela Severidade'!$D$4, IF(AND(Y60="B",AC60="IV"),'Tabela Severidade'!$F$7, IF(AND(Y60="B",AC60="III"),'Tabela Severidade'!$F$6, IF(AND(Y60="B",AC60="II"),'Tabela Severidade'!$F$5, IF(AND(Y60="B",AC60="I"),'Tabela Severidade'!$F$4,IF(AND(Y60="C",AC60="IV"),'Tabela Severidade'!$H$7, IF(AND(Y60="C",AC60="III"),'Tabela Severidade'!$H$6, IF(AND(Y60="C",AC60="II"),'Tabela Severidade'!$H$5, IF(AND(Y60="C",AC60="I"),'Tabela Severidade'!$H$4, IF(AND(Y60="D",AC60="IV"),'Tabela Severidade'!$J$7, IF(AND(Y60="D",AC60="III"),'Tabela Severidade'!$J$6, IF(AND(Y60="D",AC60="II"),'Tabela Severidade'!$J$5, IF(AND(Y60="D",AC60="I"),'Tabela Severidade'!$J$4, IF(AND(Y60="E",AC60="IV"),'Tabela Severidade'!$L$7, IF(AND(Y60="E",AC60="III"),'Tabela Severidade'!$L$6, IF(AND(Y60="E",AC60="II"),'Tabela Severidade'!$L$5, IF(AND(Y60="E",AC60="I"),'Tabela Severidade'!$L$4,IF(AND(Y60="",AC60=""),'Tabela Severidade'!$M$4)))))))))))))))))))))</f>
        <v>0</v>
      </c>
      <c r="AH60" s="133"/>
      <c r="AI60" s="134"/>
    </row>
    <row r="61" spans="1:35" s="4" customFormat="1" ht="30" customHeight="1" x14ac:dyDescent="0.15">
      <c r="A61" s="37">
        <v>13</v>
      </c>
      <c r="B61" s="129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1"/>
      <c r="Y61" s="66"/>
      <c r="Z61" s="66"/>
      <c r="AA61" s="66"/>
      <c r="AB61" s="66"/>
      <c r="AC61" s="66"/>
      <c r="AD61" s="66"/>
      <c r="AE61" s="66"/>
      <c r="AF61" s="66"/>
      <c r="AG61" s="132">
        <f>IF(AND(Y61="A",AC61="IV"),'Tabela Severidade'!$D$7, IF(AND(Y61="A",AC61="III"),'Tabela Severidade'!$D$6, IF(AND(Y61="A",AC61="II"),'Tabela Severidade'!$D$5, IF(AND(Y61="A",AC61="I"),'Tabela Severidade'!$D$4, IF(AND(Y61="B",AC61="IV"),'Tabela Severidade'!$F$7, IF(AND(Y61="B",AC61="III"),'Tabela Severidade'!$F$6, IF(AND(Y61="B",AC61="II"),'Tabela Severidade'!$F$5, IF(AND(Y61="B",AC61="I"),'Tabela Severidade'!$F$4,IF(AND(Y61="C",AC61="IV"),'Tabela Severidade'!$H$7, IF(AND(Y61="C",AC61="III"),'Tabela Severidade'!$H$6, IF(AND(Y61="C",AC61="II"),'Tabela Severidade'!$H$5, IF(AND(Y61="C",AC61="I"),'Tabela Severidade'!$H$4, IF(AND(Y61="D",AC61="IV"),'Tabela Severidade'!$J$7, IF(AND(Y61="D",AC61="III"),'Tabela Severidade'!$J$6, IF(AND(Y61="D",AC61="II"),'Tabela Severidade'!$J$5, IF(AND(Y61="D",AC61="I"),'Tabela Severidade'!$J$4, IF(AND(Y61="E",AC61="IV"),'Tabela Severidade'!$L$7, IF(AND(Y61="E",AC61="III"),'Tabela Severidade'!$L$6, IF(AND(Y61="E",AC61="II"),'Tabela Severidade'!$L$5, IF(AND(Y61="E",AC61="I"),'Tabela Severidade'!$L$4,IF(AND(Y61="",AC61=""),'Tabela Severidade'!$M$4)))))))))))))))))))))</f>
        <v>0</v>
      </c>
      <c r="AH61" s="133"/>
      <c r="AI61" s="134"/>
    </row>
    <row r="62" spans="1:35" s="4" customFormat="1" ht="30" customHeight="1" x14ac:dyDescent="0.15">
      <c r="A62" s="37">
        <v>14</v>
      </c>
      <c r="B62" s="129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1"/>
      <c r="Y62" s="66"/>
      <c r="Z62" s="66"/>
      <c r="AA62" s="66"/>
      <c r="AB62" s="66"/>
      <c r="AC62" s="66"/>
      <c r="AD62" s="66"/>
      <c r="AE62" s="66"/>
      <c r="AF62" s="66"/>
      <c r="AG62" s="132">
        <f>IF(AND(Y62="A",AC62="IV"),'Tabela Severidade'!$D$7, IF(AND(Y62="A",AC62="III"),'Tabela Severidade'!$D$6, IF(AND(Y62="A",AC62="II"),'Tabela Severidade'!$D$5, IF(AND(Y62="A",AC62="I"),'Tabela Severidade'!$D$4, IF(AND(Y62="B",AC62="IV"),'Tabela Severidade'!$F$7, IF(AND(Y62="B",AC62="III"),'Tabela Severidade'!$F$6, IF(AND(Y62="B",AC62="II"),'Tabela Severidade'!$F$5, IF(AND(Y62="B",AC62="I"),'Tabela Severidade'!$F$4,IF(AND(Y62="C",AC62="IV"),'Tabela Severidade'!$H$7, IF(AND(Y62="C",AC62="III"),'Tabela Severidade'!$H$6, IF(AND(Y62="C",AC62="II"),'Tabela Severidade'!$H$5, IF(AND(Y62="C",AC62="I"),'Tabela Severidade'!$H$4, IF(AND(Y62="D",AC62="IV"),'Tabela Severidade'!$J$7, IF(AND(Y62="D",AC62="III"),'Tabela Severidade'!$J$6, IF(AND(Y62="D",AC62="II"),'Tabela Severidade'!$J$5, IF(AND(Y62="D",AC62="I"),'Tabela Severidade'!$J$4, IF(AND(Y62="E",AC62="IV"),'Tabela Severidade'!$L$7, IF(AND(Y62="E",AC62="III"),'Tabela Severidade'!$L$6, IF(AND(Y62="E",AC62="II"),'Tabela Severidade'!$L$5, IF(AND(Y62="E",AC62="I"),'Tabela Severidade'!$L$4,IF(AND(Y62="",AC62=""),'Tabela Severidade'!$M$4)))))))))))))))))))))</f>
        <v>0</v>
      </c>
      <c r="AH62" s="133"/>
      <c r="AI62" s="134"/>
    </row>
    <row r="63" spans="1:35" s="4" customFormat="1" ht="30" customHeight="1" x14ac:dyDescent="0.15">
      <c r="A63" s="37">
        <v>15</v>
      </c>
      <c r="B63" s="129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1"/>
      <c r="Y63" s="66"/>
      <c r="Z63" s="66"/>
      <c r="AA63" s="66"/>
      <c r="AB63" s="66"/>
      <c r="AC63" s="66"/>
      <c r="AD63" s="66"/>
      <c r="AE63" s="66"/>
      <c r="AF63" s="66"/>
      <c r="AG63" s="132">
        <f>IF(AND(Y63="A",AC63="IV"),'Tabela Severidade'!$D$7, IF(AND(Y63="A",AC63="III"),'Tabela Severidade'!$D$6, IF(AND(Y63="A",AC63="II"),'Tabela Severidade'!$D$5, IF(AND(Y63="A",AC63="I"),'Tabela Severidade'!$D$4, IF(AND(Y63="B",AC63="IV"),'Tabela Severidade'!$F$7, IF(AND(Y63="B",AC63="III"),'Tabela Severidade'!$F$6, IF(AND(Y63="B",AC63="II"),'Tabela Severidade'!$F$5, IF(AND(Y63="B",AC63="I"),'Tabela Severidade'!$F$4,IF(AND(Y63="C",AC63="IV"),'Tabela Severidade'!$H$7, IF(AND(Y63="C",AC63="III"),'Tabela Severidade'!$H$6, IF(AND(Y63="C",AC63="II"),'Tabela Severidade'!$H$5, IF(AND(Y63="C",AC63="I"),'Tabela Severidade'!$H$4, IF(AND(Y63="D",AC63="IV"),'Tabela Severidade'!$J$7, IF(AND(Y63="D",AC63="III"),'Tabela Severidade'!$J$6, IF(AND(Y63="D",AC63="II"),'Tabela Severidade'!$J$5, IF(AND(Y63="D",AC63="I"),'Tabela Severidade'!$J$4, IF(AND(Y63="E",AC63="IV"),'Tabela Severidade'!$L$7, IF(AND(Y63="E",AC63="III"),'Tabela Severidade'!$L$6, IF(AND(Y63="E",AC63="II"),'Tabela Severidade'!$L$5, IF(AND(Y63="E",AC63="I"),'Tabela Severidade'!$L$4,IF(AND(Y63="",AC63=""),'Tabela Severidade'!$M$4)))))))))))))))))))))</f>
        <v>0</v>
      </c>
      <c r="AH63" s="133"/>
      <c r="AI63" s="134"/>
    </row>
    <row r="64" spans="1:35" s="4" customFormat="1" ht="30" customHeight="1" x14ac:dyDescent="0.15">
      <c r="A64" s="37">
        <v>16</v>
      </c>
      <c r="B64" s="129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1"/>
      <c r="Y64" s="66"/>
      <c r="Z64" s="66"/>
      <c r="AA64" s="66"/>
      <c r="AB64" s="66"/>
      <c r="AC64" s="66"/>
      <c r="AD64" s="66"/>
      <c r="AE64" s="66"/>
      <c r="AF64" s="66"/>
      <c r="AG64" s="132">
        <f>IF(AND(Y64="A",AC64="IV"),'Tabela Severidade'!$D$7, IF(AND(Y64="A",AC64="III"),'Tabela Severidade'!$D$6, IF(AND(Y64="A",AC64="II"),'Tabela Severidade'!$D$5, IF(AND(Y64="A",AC64="I"),'Tabela Severidade'!$D$4, IF(AND(Y64="B",AC64="IV"),'Tabela Severidade'!$F$7, IF(AND(Y64="B",AC64="III"),'Tabela Severidade'!$F$6, IF(AND(Y64="B",AC64="II"),'Tabela Severidade'!$F$5, IF(AND(Y64="B",AC64="I"),'Tabela Severidade'!$F$4,IF(AND(Y64="C",AC64="IV"),'Tabela Severidade'!$H$7, IF(AND(Y64="C",AC64="III"),'Tabela Severidade'!$H$6, IF(AND(Y64="C",AC64="II"),'Tabela Severidade'!$H$5, IF(AND(Y64="C",AC64="I"),'Tabela Severidade'!$H$4, IF(AND(Y64="D",AC64="IV"),'Tabela Severidade'!$J$7, IF(AND(Y64="D",AC64="III"),'Tabela Severidade'!$J$6, IF(AND(Y64="D",AC64="II"),'Tabela Severidade'!$J$5, IF(AND(Y64="D",AC64="I"),'Tabela Severidade'!$J$4, IF(AND(Y64="E",AC64="IV"),'Tabela Severidade'!$L$7, IF(AND(Y64="E",AC64="III"),'Tabela Severidade'!$L$6, IF(AND(Y64="E",AC64="II"),'Tabela Severidade'!$L$5, IF(AND(Y64="E",AC64="I"),'Tabela Severidade'!$L$4,IF(AND(Y64="",AC64=""),'Tabela Severidade'!$M$4)))))))))))))))))))))</f>
        <v>0</v>
      </c>
      <c r="AH64" s="133"/>
      <c r="AI64" s="134"/>
    </row>
    <row r="65" spans="1:35" s="4" customFormat="1" ht="30" customHeight="1" x14ac:dyDescent="0.15">
      <c r="A65" s="37">
        <v>17</v>
      </c>
      <c r="B65" s="129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1"/>
      <c r="Y65" s="66"/>
      <c r="Z65" s="66"/>
      <c r="AA65" s="66"/>
      <c r="AB65" s="66"/>
      <c r="AC65" s="66"/>
      <c r="AD65" s="66"/>
      <c r="AE65" s="66"/>
      <c r="AF65" s="66"/>
      <c r="AG65" s="132">
        <f>IF(AND(Y65="A",AC65="IV"),'Tabela Severidade'!$D$7, IF(AND(Y65="A",AC65="III"),'Tabela Severidade'!$D$6, IF(AND(Y65="A",AC65="II"),'Tabela Severidade'!$D$5, IF(AND(Y65="A",AC65="I"),'Tabela Severidade'!$D$4, IF(AND(Y65="B",AC65="IV"),'Tabela Severidade'!$F$7, IF(AND(Y65="B",AC65="III"),'Tabela Severidade'!$F$6, IF(AND(Y65="B",AC65="II"),'Tabela Severidade'!$F$5, IF(AND(Y65="B",AC65="I"),'Tabela Severidade'!$F$4,IF(AND(Y65="C",AC65="IV"),'Tabela Severidade'!$H$7, IF(AND(Y65="C",AC65="III"),'Tabela Severidade'!$H$6, IF(AND(Y65="C",AC65="II"),'Tabela Severidade'!$H$5, IF(AND(Y65="C",AC65="I"),'Tabela Severidade'!$H$4, IF(AND(Y65="D",AC65="IV"),'Tabela Severidade'!$J$7, IF(AND(Y65="D",AC65="III"),'Tabela Severidade'!$J$6, IF(AND(Y65="D",AC65="II"),'Tabela Severidade'!$J$5, IF(AND(Y65="D",AC65="I"),'Tabela Severidade'!$J$4, IF(AND(Y65="E",AC65="IV"),'Tabela Severidade'!$L$7, IF(AND(Y65="E",AC65="III"),'Tabela Severidade'!$L$6, IF(AND(Y65="E",AC65="II"),'Tabela Severidade'!$L$5, IF(AND(Y65="E",AC65="I"),'Tabela Severidade'!$L$4,IF(AND(Y65="",AC65=""),'Tabela Severidade'!$M$4)))))))))))))))))))))</f>
        <v>0</v>
      </c>
      <c r="AH65" s="133"/>
      <c r="AI65" s="134"/>
    </row>
    <row r="66" spans="1:35" s="4" customFormat="1" ht="30" customHeight="1" x14ac:dyDescent="0.15">
      <c r="A66" s="37">
        <v>18</v>
      </c>
      <c r="B66" s="129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1"/>
      <c r="Y66" s="66"/>
      <c r="Z66" s="66"/>
      <c r="AA66" s="66"/>
      <c r="AB66" s="66"/>
      <c r="AC66" s="66"/>
      <c r="AD66" s="66"/>
      <c r="AE66" s="66"/>
      <c r="AF66" s="66"/>
      <c r="AG66" s="132">
        <f>IF(AND(Y66="A",AC66="IV"),'Tabela Severidade'!$D$7, IF(AND(Y66="A",AC66="III"),'Tabela Severidade'!$D$6, IF(AND(Y66="A",AC66="II"),'Tabela Severidade'!$D$5, IF(AND(Y66="A",AC66="I"),'Tabela Severidade'!$D$4, IF(AND(Y66="B",AC66="IV"),'Tabela Severidade'!$F$7, IF(AND(Y66="B",AC66="III"),'Tabela Severidade'!$F$6, IF(AND(Y66="B",AC66="II"),'Tabela Severidade'!$F$5, IF(AND(Y66="B",AC66="I"),'Tabela Severidade'!$F$4,IF(AND(Y66="C",AC66="IV"),'Tabela Severidade'!$H$7, IF(AND(Y66="C",AC66="III"),'Tabela Severidade'!$H$6, IF(AND(Y66="C",AC66="II"),'Tabela Severidade'!$H$5, IF(AND(Y66="C",AC66="I"),'Tabela Severidade'!$H$4, IF(AND(Y66="D",AC66="IV"),'Tabela Severidade'!$J$7, IF(AND(Y66="D",AC66="III"),'Tabela Severidade'!$J$6, IF(AND(Y66="D",AC66="II"),'Tabela Severidade'!$J$5, IF(AND(Y66="D",AC66="I"),'Tabela Severidade'!$J$4, IF(AND(Y66="E",AC66="IV"),'Tabela Severidade'!$L$7, IF(AND(Y66="E",AC66="III"),'Tabela Severidade'!$L$6, IF(AND(Y66="E",AC66="II"),'Tabela Severidade'!$L$5, IF(AND(Y66="E",AC66="I"),'Tabela Severidade'!$L$4,IF(AND(Y66="",AC66=""),'Tabela Severidade'!$M$4)))))))))))))))))))))</f>
        <v>0</v>
      </c>
      <c r="AH66" s="133"/>
      <c r="AI66" s="134"/>
    </row>
    <row r="67" spans="1:35" s="4" customFormat="1" ht="30" customHeight="1" x14ac:dyDescent="0.15">
      <c r="A67" s="37">
        <v>19</v>
      </c>
      <c r="B67" s="129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1"/>
      <c r="Y67" s="66"/>
      <c r="Z67" s="66"/>
      <c r="AA67" s="66"/>
      <c r="AB67" s="66"/>
      <c r="AC67" s="66"/>
      <c r="AD67" s="66"/>
      <c r="AE67" s="66"/>
      <c r="AF67" s="66"/>
      <c r="AG67" s="132">
        <f>IF(AND(Y67="A",AC67="IV"),'Tabela Severidade'!$D$7, IF(AND(Y67="A",AC67="III"),'Tabela Severidade'!$D$6, IF(AND(Y67="A",AC67="II"),'Tabela Severidade'!$D$5, IF(AND(Y67="A",AC67="I"),'Tabela Severidade'!$D$4, IF(AND(Y67="B",AC67="IV"),'Tabela Severidade'!$F$7, IF(AND(Y67="B",AC67="III"),'Tabela Severidade'!$F$6, IF(AND(Y67="B",AC67="II"),'Tabela Severidade'!$F$5, IF(AND(Y67="B",AC67="I"),'Tabela Severidade'!$F$4,IF(AND(Y67="C",AC67="IV"),'Tabela Severidade'!$H$7, IF(AND(Y67="C",AC67="III"),'Tabela Severidade'!$H$6, IF(AND(Y67="C",AC67="II"),'Tabela Severidade'!$H$5, IF(AND(Y67="C",AC67="I"),'Tabela Severidade'!$H$4, IF(AND(Y67="D",AC67="IV"),'Tabela Severidade'!$J$7, IF(AND(Y67="D",AC67="III"),'Tabela Severidade'!$J$6, IF(AND(Y67="D",AC67="II"),'Tabela Severidade'!$J$5, IF(AND(Y67="D",AC67="I"),'Tabela Severidade'!$J$4, IF(AND(Y67="E",AC67="IV"),'Tabela Severidade'!$L$7, IF(AND(Y67="E",AC67="III"),'Tabela Severidade'!$L$6, IF(AND(Y67="E",AC67="II"),'Tabela Severidade'!$L$5, IF(AND(Y67="E",AC67="I"),'Tabela Severidade'!$L$4,IF(AND(Y67="",AC67=""),'Tabela Severidade'!$M$4)))))))))))))))))))))</f>
        <v>0</v>
      </c>
      <c r="AH67" s="133"/>
      <c r="AI67" s="134"/>
    </row>
    <row r="68" spans="1:35" s="4" customFormat="1" ht="30" customHeight="1" x14ac:dyDescent="0.15">
      <c r="A68" s="37">
        <v>20</v>
      </c>
      <c r="B68" s="129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1"/>
      <c r="Y68" s="66"/>
      <c r="Z68" s="66"/>
      <c r="AA68" s="66"/>
      <c r="AB68" s="66"/>
      <c r="AC68" s="66"/>
      <c r="AD68" s="66"/>
      <c r="AE68" s="66"/>
      <c r="AF68" s="66"/>
      <c r="AG68" s="132">
        <f>IF(AND(Y68="A",AC68="IV"),'Tabela Severidade'!$D$7, IF(AND(Y68="A",AC68="III"),'Tabela Severidade'!$D$6, IF(AND(Y68="A",AC68="II"),'Tabela Severidade'!$D$5, IF(AND(Y68="A",AC68="I"),'Tabela Severidade'!$D$4, IF(AND(Y68="B",AC68="IV"),'Tabela Severidade'!$F$7, IF(AND(Y68="B",AC68="III"),'Tabela Severidade'!$F$6, IF(AND(Y68="B",AC68="II"),'Tabela Severidade'!$F$5, IF(AND(Y68="B",AC68="I"),'Tabela Severidade'!$F$4,IF(AND(Y68="C",AC68="IV"),'Tabela Severidade'!$H$7, IF(AND(Y68="C",AC68="III"),'Tabela Severidade'!$H$6, IF(AND(Y68="C",AC68="II"),'Tabela Severidade'!$H$5, IF(AND(Y68="C",AC68="I"),'Tabela Severidade'!$H$4, IF(AND(Y68="D",AC68="IV"),'Tabela Severidade'!$J$7, IF(AND(Y68="D",AC68="III"),'Tabela Severidade'!$J$6, IF(AND(Y68="D",AC68="II"),'Tabela Severidade'!$J$5, IF(AND(Y68="D",AC68="I"),'Tabela Severidade'!$J$4, IF(AND(Y68="E",AC68="IV"),'Tabela Severidade'!$L$7, IF(AND(Y68="E",AC68="III"),'Tabela Severidade'!$L$6, IF(AND(Y68="E",AC68="II"),'Tabela Severidade'!$L$5, IF(AND(Y68="E",AC68="I"),'Tabela Severidade'!$L$4,IF(AND(Y68="",AC68=""),'Tabela Severidade'!$M$4)))))))))))))))))))))</f>
        <v>0</v>
      </c>
      <c r="AH68" s="133"/>
      <c r="AI68" s="134"/>
    </row>
    <row r="69" spans="1:35" s="4" customFormat="1" ht="30" customHeight="1" x14ac:dyDescent="0.15">
      <c r="A69" s="37">
        <v>21</v>
      </c>
      <c r="B69" s="129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1"/>
      <c r="Y69" s="66"/>
      <c r="Z69" s="66"/>
      <c r="AA69" s="66"/>
      <c r="AB69" s="66"/>
      <c r="AC69" s="66"/>
      <c r="AD69" s="66"/>
      <c r="AE69" s="66"/>
      <c r="AF69" s="66"/>
      <c r="AG69" s="132">
        <f>IF(AND(Y69="A",AC69="IV"),'Tabela Severidade'!$D$7, IF(AND(Y69="A",AC69="III"),'Tabela Severidade'!$D$6, IF(AND(Y69="A",AC69="II"),'Tabela Severidade'!$D$5, IF(AND(Y69="A",AC69="I"),'Tabela Severidade'!$D$4, IF(AND(Y69="B",AC69="IV"),'Tabela Severidade'!$F$7, IF(AND(Y69="B",AC69="III"),'Tabela Severidade'!$F$6, IF(AND(Y69="B",AC69="II"),'Tabela Severidade'!$F$5, IF(AND(Y69="B",AC69="I"),'Tabela Severidade'!$F$4,IF(AND(Y69="C",AC69="IV"),'Tabela Severidade'!$H$7, IF(AND(Y69="C",AC69="III"),'Tabela Severidade'!$H$6, IF(AND(Y69="C",AC69="II"),'Tabela Severidade'!$H$5, IF(AND(Y69="C",AC69="I"),'Tabela Severidade'!$H$4, IF(AND(Y69="D",AC69="IV"),'Tabela Severidade'!$J$7, IF(AND(Y69="D",AC69="III"),'Tabela Severidade'!$J$6, IF(AND(Y69="D",AC69="II"),'Tabela Severidade'!$J$5, IF(AND(Y69="D",AC69="I"),'Tabela Severidade'!$J$4, IF(AND(Y69="E",AC69="IV"),'Tabela Severidade'!$L$7, IF(AND(Y69="E",AC69="III"),'Tabela Severidade'!$L$6, IF(AND(Y69="E",AC69="II"),'Tabela Severidade'!$L$5, IF(AND(Y69="E",AC69="I"),'Tabela Severidade'!$L$4,IF(AND(Y69="",AC69=""),'Tabela Severidade'!$M$4)))))))))))))))))))))</f>
        <v>0</v>
      </c>
      <c r="AH69" s="133"/>
      <c r="AI69" s="134"/>
    </row>
    <row r="70" spans="1:35" s="4" customFormat="1" ht="30" customHeight="1" x14ac:dyDescent="0.15">
      <c r="A70" s="37">
        <v>22</v>
      </c>
      <c r="B70" s="129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1"/>
      <c r="Y70" s="66"/>
      <c r="Z70" s="66"/>
      <c r="AA70" s="66"/>
      <c r="AB70" s="66"/>
      <c r="AC70" s="66"/>
      <c r="AD70" s="66"/>
      <c r="AE70" s="66"/>
      <c r="AF70" s="66"/>
      <c r="AG70" s="132">
        <f>IF(AND(Y70="A",AC70="IV"),'Tabela Severidade'!$D$7, IF(AND(Y70="A",AC70="III"),'Tabela Severidade'!$D$6, IF(AND(Y70="A",AC70="II"),'Tabela Severidade'!$D$5, IF(AND(Y70="A",AC70="I"),'Tabela Severidade'!$D$4, IF(AND(Y70="B",AC70="IV"),'Tabela Severidade'!$F$7, IF(AND(Y70="B",AC70="III"),'Tabela Severidade'!$F$6, IF(AND(Y70="B",AC70="II"),'Tabela Severidade'!$F$5, IF(AND(Y70="B",AC70="I"),'Tabela Severidade'!$F$4,IF(AND(Y70="C",AC70="IV"),'Tabela Severidade'!$H$7, IF(AND(Y70="C",AC70="III"),'Tabela Severidade'!$H$6, IF(AND(Y70="C",AC70="II"),'Tabela Severidade'!$H$5, IF(AND(Y70="C",AC70="I"),'Tabela Severidade'!$H$4, IF(AND(Y70="D",AC70="IV"),'Tabela Severidade'!$J$7, IF(AND(Y70="D",AC70="III"),'Tabela Severidade'!$J$6, IF(AND(Y70="D",AC70="II"),'Tabela Severidade'!$J$5, IF(AND(Y70="D",AC70="I"),'Tabela Severidade'!$J$4, IF(AND(Y70="E",AC70="IV"),'Tabela Severidade'!$L$7, IF(AND(Y70="E",AC70="III"),'Tabela Severidade'!$L$6, IF(AND(Y70="E",AC70="II"),'Tabela Severidade'!$L$5, IF(AND(Y70="E",AC70="I"),'Tabela Severidade'!$L$4,IF(AND(Y70="",AC70=""),'Tabela Severidade'!$M$4)))))))))))))))))))))</f>
        <v>0</v>
      </c>
      <c r="AH70" s="133"/>
      <c r="AI70" s="134"/>
    </row>
    <row r="71" spans="1:35" s="4" customFormat="1" ht="30" customHeight="1" x14ac:dyDescent="0.15">
      <c r="A71" s="37">
        <v>23</v>
      </c>
      <c r="B71" s="129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1"/>
      <c r="Y71" s="66"/>
      <c r="Z71" s="66"/>
      <c r="AA71" s="66"/>
      <c r="AB71" s="66"/>
      <c r="AC71" s="66"/>
      <c r="AD71" s="66"/>
      <c r="AE71" s="66"/>
      <c r="AF71" s="66"/>
      <c r="AG71" s="132">
        <f>IF(AND(Y71="A",AC71="IV"),'Tabela Severidade'!$D$7, IF(AND(Y71="A",AC71="III"),'Tabela Severidade'!$D$6, IF(AND(Y71="A",AC71="II"),'Tabela Severidade'!$D$5, IF(AND(Y71="A",AC71="I"),'Tabela Severidade'!$D$4, IF(AND(Y71="B",AC71="IV"),'Tabela Severidade'!$F$7, IF(AND(Y71="B",AC71="III"),'Tabela Severidade'!$F$6, IF(AND(Y71="B",AC71="II"),'Tabela Severidade'!$F$5, IF(AND(Y71="B",AC71="I"),'Tabela Severidade'!$F$4,IF(AND(Y71="C",AC71="IV"),'Tabela Severidade'!$H$7, IF(AND(Y71="C",AC71="III"),'Tabela Severidade'!$H$6, IF(AND(Y71="C",AC71="II"),'Tabela Severidade'!$H$5, IF(AND(Y71="C",AC71="I"),'Tabela Severidade'!$H$4, IF(AND(Y71="D",AC71="IV"),'Tabela Severidade'!$J$7, IF(AND(Y71="D",AC71="III"),'Tabela Severidade'!$J$6, IF(AND(Y71="D",AC71="II"),'Tabela Severidade'!$J$5, IF(AND(Y71="D",AC71="I"),'Tabela Severidade'!$J$4, IF(AND(Y71="E",AC71="IV"),'Tabela Severidade'!$L$7, IF(AND(Y71="E",AC71="III"),'Tabela Severidade'!$L$6, IF(AND(Y71="E",AC71="II"),'Tabela Severidade'!$L$5, IF(AND(Y71="E",AC71="I"),'Tabela Severidade'!$L$4,IF(AND(Y71="",AC71=""),'Tabela Severidade'!$M$4)))))))))))))))))))))</f>
        <v>0</v>
      </c>
      <c r="AH71" s="133"/>
      <c r="AI71" s="134"/>
    </row>
    <row r="72" spans="1:35" s="4" customFormat="1" ht="30" customHeight="1" x14ac:dyDescent="0.15">
      <c r="A72" s="37">
        <v>24</v>
      </c>
      <c r="B72" s="129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1"/>
      <c r="Y72" s="66"/>
      <c r="Z72" s="66"/>
      <c r="AA72" s="66"/>
      <c r="AB72" s="66"/>
      <c r="AC72" s="66"/>
      <c r="AD72" s="66"/>
      <c r="AE72" s="66"/>
      <c r="AF72" s="66"/>
      <c r="AG72" s="132">
        <f>IF(AND(Y72="A",AC72="IV"),'Tabela Severidade'!$D$7, IF(AND(Y72="A",AC72="III"),'Tabela Severidade'!$D$6, IF(AND(Y72="A",AC72="II"),'Tabela Severidade'!$D$5, IF(AND(Y72="A",AC72="I"),'Tabela Severidade'!$D$4, IF(AND(Y72="B",AC72="IV"),'Tabela Severidade'!$F$7, IF(AND(Y72="B",AC72="III"),'Tabela Severidade'!$F$6, IF(AND(Y72="B",AC72="II"),'Tabela Severidade'!$F$5, IF(AND(Y72="B",AC72="I"),'Tabela Severidade'!$F$4,IF(AND(Y72="C",AC72="IV"),'Tabela Severidade'!$H$7, IF(AND(Y72="C",AC72="III"),'Tabela Severidade'!$H$6, IF(AND(Y72="C",AC72="II"),'Tabela Severidade'!$H$5, IF(AND(Y72="C",AC72="I"),'Tabela Severidade'!$H$4, IF(AND(Y72="D",AC72="IV"),'Tabela Severidade'!$J$7, IF(AND(Y72="D",AC72="III"),'Tabela Severidade'!$J$6, IF(AND(Y72="D",AC72="II"),'Tabela Severidade'!$J$5, IF(AND(Y72="D",AC72="I"),'Tabela Severidade'!$J$4, IF(AND(Y72="E",AC72="IV"),'Tabela Severidade'!$L$7, IF(AND(Y72="E",AC72="III"),'Tabela Severidade'!$L$6, IF(AND(Y72="E",AC72="II"),'Tabela Severidade'!$L$5, IF(AND(Y72="E",AC72="I"),'Tabela Severidade'!$L$4,IF(AND(Y72="",AC72=""),'Tabela Severidade'!$M$4)))))))))))))))))))))</f>
        <v>0</v>
      </c>
      <c r="AH72" s="133"/>
      <c r="AI72" s="134"/>
    </row>
    <row r="73" spans="1:35" s="4" customFormat="1" ht="30" customHeight="1" x14ac:dyDescent="0.15">
      <c r="A73" s="37">
        <v>25</v>
      </c>
      <c r="B73" s="129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1"/>
      <c r="Y73" s="66"/>
      <c r="Z73" s="66"/>
      <c r="AA73" s="66"/>
      <c r="AB73" s="66"/>
      <c r="AC73" s="66"/>
      <c r="AD73" s="66"/>
      <c r="AE73" s="66"/>
      <c r="AF73" s="66"/>
      <c r="AG73" s="132">
        <f>IF(AND(Y73="A",AC73="IV"),'Tabela Severidade'!$D$7, IF(AND(Y73="A",AC73="III"),'Tabela Severidade'!$D$6, IF(AND(Y73="A",AC73="II"),'Tabela Severidade'!$D$5, IF(AND(Y73="A",AC73="I"),'Tabela Severidade'!$D$4, IF(AND(Y73="B",AC73="IV"),'Tabela Severidade'!$F$7, IF(AND(Y73="B",AC73="III"),'Tabela Severidade'!$F$6, IF(AND(Y73="B",AC73="II"),'Tabela Severidade'!$F$5, IF(AND(Y73="B",AC73="I"),'Tabela Severidade'!$F$4,IF(AND(Y73="C",AC73="IV"),'Tabela Severidade'!$H$7, IF(AND(Y73="C",AC73="III"),'Tabela Severidade'!$H$6, IF(AND(Y73="C",AC73="II"),'Tabela Severidade'!$H$5, IF(AND(Y73="C",AC73="I"),'Tabela Severidade'!$H$4, IF(AND(Y73="D",AC73="IV"),'Tabela Severidade'!$J$7, IF(AND(Y73="D",AC73="III"),'Tabela Severidade'!$J$6, IF(AND(Y73="D",AC73="II"),'Tabela Severidade'!$J$5, IF(AND(Y73="D",AC73="I"),'Tabela Severidade'!$J$4, IF(AND(Y73="E",AC73="IV"),'Tabela Severidade'!$L$7, IF(AND(Y73="E",AC73="III"),'Tabela Severidade'!$L$6, IF(AND(Y73="E",AC73="II"),'Tabela Severidade'!$L$5, IF(AND(Y73="E",AC73="I"),'Tabela Severidade'!$L$4,IF(AND(Y73="",AC73=""),'Tabela Severidade'!$M$4)))))))))))))))))))))</f>
        <v>0</v>
      </c>
      <c r="AH73" s="133"/>
      <c r="AI73" s="134"/>
    </row>
    <row r="74" spans="1:35" s="4" customFormat="1" ht="30" customHeight="1" x14ac:dyDescent="0.15">
      <c r="A74" s="37">
        <v>26</v>
      </c>
      <c r="B74" s="129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1"/>
      <c r="Y74" s="66"/>
      <c r="Z74" s="66"/>
      <c r="AA74" s="66"/>
      <c r="AB74" s="66"/>
      <c r="AC74" s="66"/>
      <c r="AD74" s="66"/>
      <c r="AE74" s="66"/>
      <c r="AF74" s="66"/>
      <c r="AG74" s="132">
        <f>IF(AND(Y74="A",AC74="IV"),'Tabela Severidade'!$D$7, IF(AND(Y74="A",AC74="III"),'Tabela Severidade'!$D$6, IF(AND(Y74="A",AC74="II"),'Tabela Severidade'!$D$5, IF(AND(Y74="A",AC74="I"),'Tabela Severidade'!$D$4, IF(AND(Y74="B",AC74="IV"),'Tabela Severidade'!$F$7, IF(AND(Y74="B",AC74="III"),'Tabela Severidade'!$F$6, IF(AND(Y74="B",AC74="II"),'Tabela Severidade'!$F$5, IF(AND(Y74="B",AC74="I"),'Tabela Severidade'!$F$4,IF(AND(Y74="C",AC74="IV"),'Tabela Severidade'!$H$7, IF(AND(Y74="C",AC74="III"),'Tabela Severidade'!$H$6, IF(AND(Y74="C",AC74="II"),'Tabela Severidade'!$H$5, IF(AND(Y74="C",AC74="I"),'Tabela Severidade'!$H$4, IF(AND(Y74="D",AC74="IV"),'Tabela Severidade'!$J$7, IF(AND(Y74="D",AC74="III"),'Tabela Severidade'!$J$6, IF(AND(Y74="D",AC74="II"),'Tabela Severidade'!$J$5, IF(AND(Y74="D",AC74="I"),'Tabela Severidade'!$J$4, IF(AND(Y74="E",AC74="IV"),'Tabela Severidade'!$L$7, IF(AND(Y74="E",AC74="III"),'Tabela Severidade'!$L$6, IF(AND(Y74="E",AC74="II"),'Tabela Severidade'!$L$5, IF(AND(Y74="E",AC74="I"),'Tabela Severidade'!$L$4,IF(AND(Y74="",AC74=""),'Tabela Severidade'!$M$4)))))))))))))))))))))</f>
        <v>0</v>
      </c>
      <c r="AH74" s="133"/>
      <c r="AI74" s="134"/>
    </row>
    <row r="75" spans="1:35" s="4" customFormat="1" ht="30" customHeight="1" x14ac:dyDescent="0.15">
      <c r="A75" s="37">
        <v>27</v>
      </c>
      <c r="B75" s="129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1"/>
      <c r="Y75" s="66"/>
      <c r="Z75" s="66"/>
      <c r="AA75" s="66"/>
      <c r="AB75" s="66"/>
      <c r="AC75" s="66"/>
      <c r="AD75" s="66"/>
      <c r="AE75" s="66"/>
      <c r="AF75" s="66"/>
      <c r="AG75" s="132">
        <f>IF(AND(Y75="A",AC75="IV"),'Tabela Severidade'!$D$7, IF(AND(Y75="A",AC75="III"),'Tabela Severidade'!$D$6, IF(AND(Y75="A",AC75="II"),'Tabela Severidade'!$D$5, IF(AND(Y75="A",AC75="I"),'Tabela Severidade'!$D$4, IF(AND(Y75="B",AC75="IV"),'Tabela Severidade'!$F$7, IF(AND(Y75="B",AC75="III"),'Tabela Severidade'!$F$6, IF(AND(Y75="B",AC75="II"),'Tabela Severidade'!$F$5, IF(AND(Y75="B",AC75="I"),'Tabela Severidade'!$F$4,IF(AND(Y75="C",AC75="IV"),'Tabela Severidade'!$H$7, IF(AND(Y75="C",AC75="III"),'Tabela Severidade'!$H$6, IF(AND(Y75="C",AC75="II"),'Tabela Severidade'!$H$5, IF(AND(Y75="C",AC75="I"),'Tabela Severidade'!$H$4, IF(AND(Y75="D",AC75="IV"),'Tabela Severidade'!$J$7, IF(AND(Y75="D",AC75="III"),'Tabela Severidade'!$J$6, IF(AND(Y75="D",AC75="II"),'Tabela Severidade'!$J$5, IF(AND(Y75="D",AC75="I"),'Tabela Severidade'!$J$4, IF(AND(Y75="E",AC75="IV"),'Tabela Severidade'!$L$7, IF(AND(Y75="E",AC75="III"),'Tabela Severidade'!$L$6, IF(AND(Y75="E",AC75="II"),'Tabela Severidade'!$L$5, IF(AND(Y75="E",AC75="I"),'Tabela Severidade'!$L$4,IF(AND(Y75="",AC75=""),'Tabela Severidade'!$M$4)))))))))))))))))))))</f>
        <v>0</v>
      </c>
      <c r="AH75" s="133"/>
      <c r="AI75" s="134"/>
    </row>
    <row r="76" spans="1:35" s="4" customFormat="1" ht="30" customHeight="1" x14ac:dyDescent="0.15">
      <c r="A76" s="37">
        <v>28</v>
      </c>
      <c r="B76" s="129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1"/>
      <c r="Y76" s="66"/>
      <c r="Z76" s="66"/>
      <c r="AA76" s="66"/>
      <c r="AB76" s="66"/>
      <c r="AC76" s="66"/>
      <c r="AD76" s="66"/>
      <c r="AE76" s="66"/>
      <c r="AF76" s="66"/>
      <c r="AG76" s="132">
        <f>IF(AND(Y76="A",AC76="IV"),'Tabela Severidade'!$D$7, IF(AND(Y76="A",AC76="III"),'Tabela Severidade'!$D$6, IF(AND(Y76="A",AC76="II"),'Tabela Severidade'!$D$5, IF(AND(Y76="A",AC76="I"),'Tabela Severidade'!$D$4, IF(AND(Y76="B",AC76="IV"),'Tabela Severidade'!$F$7, IF(AND(Y76="B",AC76="III"),'Tabela Severidade'!$F$6, IF(AND(Y76="B",AC76="II"),'Tabela Severidade'!$F$5, IF(AND(Y76="B",AC76="I"),'Tabela Severidade'!$F$4,IF(AND(Y76="C",AC76="IV"),'Tabela Severidade'!$H$7, IF(AND(Y76="C",AC76="III"),'Tabela Severidade'!$H$6, IF(AND(Y76="C",AC76="II"),'Tabela Severidade'!$H$5, IF(AND(Y76="C",AC76="I"),'Tabela Severidade'!$H$4, IF(AND(Y76="D",AC76="IV"),'Tabela Severidade'!$J$7, IF(AND(Y76="D",AC76="III"),'Tabela Severidade'!$J$6, IF(AND(Y76="D",AC76="II"),'Tabela Severidade'!$J$5, IF(AND(Y76="D",AC76="I"),'Tabela Severidade'!$J$4, IF(AND(Y76="E",AC76="IV"),'Tabela Severidade'!$L$7, IF(AND(Y76="E",AC76="III"),'Tabela Severidade'!$L$6, IF(AND(Y76="E",AC76="II"),'Tabela Severidade'!$L$5, IF(AND(Y76="E",AC76="I"),'Tabela Severidade'!$L$4,IF(AND(Y76="",AC76=""),'Tabela Severidade'!$M$4)))))))))))))))))))))</f>
        <v>0</v>
      </c>
      <c r="AH76" s="133"/>
      <c r="AI76" s="134"/>
    </row>
    <row r="77" spans="1:35" s="4" customFormat="1" ht="30" customHeight="1" x14ac:dyDescent="0.15">
      <c r="A77" s="37">
        <v>29</v>
      </c>
      <c r="B77" s="129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1"/>
      <c r="Y77" s="66"/>
      <c r="Z77" s="66"/>
      <c r="AA77" s="66"/>
      <c r="AB77" s="66"/>
      <c r="AC77" s="66"/>
      <c r="AD77" s="66"/>
      <c r="AE77" s="66"/>
      <c r="AF77" s="66"/>
      <c r="AG77" s="132">
        <f>IF(AND(Y77="A",AC77="IV"),'Tabela Severidade'!$D$7, IF(AND(Y77="A",AC77="III"),'Tabela Severidade'!$D$6, IF(AND(Y77="A",AC77="II"),'Tabela Severidade'!$D$5, IF(AND(Y77="A",AC77="I"),'Tabela Severidade'!$D$4, IF(AND(Y77="B",AC77="IV"),'Tabela Severidade'!$F$7, IF(AND(Y77="B",AC77="III"),'Tabela Severidade'!$F$6, IF(AND(Y77="B",AC77="II"),'Tabela Severidade'!$F$5, IF(AND(Y77="B",AC77="I"),'Tabela Severidade'!$F$4,IF(AND(Y77="C",AC77="IV"),'Tabela Severidade'!$H$7, IF(AND(Y77="C",AC77="III"),'Tabela Severidade'!$H$6, IF(AND(Y77="C",AC77="II"),'Tabela Severidade'!$H$5, IF(AND(Y77="C",AC77="I"),'Tabela Severidade'!$H$4, IF(AND(Y77="D",AC77="IV"),'Tabela Severidade'!$J$7, IF(AND(Y77="D",AC77="III"),'Tabela Severidade'!$J$6, IF(AND(Y77="D",AC77="II"),'Tabela Severidade'!$J$5, IF(AND(Y77="D",AC77="I"),'Tabela Severidade'!$J$4, IF(AND(Y77="E",AC77="IV"),'Tabela Severidade'!$L$7, IF(AND(Y77="E",AC77="III"),'Tabela Severidade'!$L$6, IF(AND(Y77="E",AC77="II"),'Tabela Severidade'!$L$5, IF(AND(Y77="E",AC77="I"),'Tabela Severidade'!$L$4,IF(AND(Y77="",AC77=""),'Tabela Severidade'!$M$4)))))))))))))))))))))</f>
        <v>0</v>
      </c>
      <c r="AH77" s="133"/>
      <c r="AI77" s="134"/>
    </row>
    <row r="78" spans="1:35" s="1" customFormat="1" ht="39.950000000000003" customHeight="1" x14ac:dyDescent="0.2">
      <c r="A78" s="172" t="s">
        <v>33</v>
      </c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26">
        <f>AVERAGEIF(AG49:AI77,"&lt;&gt;0")</f>
        <v>1</v>
      </c>
      <c r="Z78" s="127"/>
      <c r="AA78" s="127"/>
      <c r="AB78" s="127"/>
      <c r="AC78" s="127"/>
      <c r="AD78" s="127"/>
      <c r="AE78" s="127"/>
      <c r="AF78" s="127"/>
      <c r="AG78" s="127"/>
      <c r="AH78" s="127"/>
      <c r="AI78" s="128"/>
    </row>
    <row r="79" spans="1:35" s="1" customFormat="1" ht="12" customHeight="1" x14ac:dyDescent="0.2">
      <c r="A79" s="164" t="s">
        <v>35</v>
      </c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</row>
    <row r="80" spans="1:35" s="1" customFormat="1" ht="12" customHeight="1" x14ac:dyDescent="0.2">
      <c r="A80" s="164" t="s">
        <v>34</v>
      </c>
      <c r="B80" s="164"/>
      <c r="C80" s="164"/>
      <c r="D80" s="164"/>
      <c r="E80" s="164"/>
      <c r="F80" s="164"/>
      <c r="G80" s="164"/>
      <c r="H80" s="164"/>
      <c r="I80" s="121" t="s">
        <v>30</v>
      </c>
      <c r="J80" s="122"/>
      <c r="K80" s="122"/>
      <c r="L80" s="123"/>
      <c r="M80" s="124" t="s">
        <v>83</v>
      </c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5" t="s">
        <v>84</v>
      </c>
      <c r="AC80" s="125"/>
      <c r="AD80" s="125"/>
      <c r="AE80" s="125"/>
      <c r="AF80" s="125"/>
      <c r="AG80" s="125"/>
      <c r="AH80" s="125"/>
      <c r="AI80" s="125"/>
    </row>
    <row r="81" spans="1:42" s="1" customFormat="1" ht="12.75" x14ac:dyDescent="0.2">
      <c r="A81" s="165"/>
      <c r="B81" s="165"/>
      <c r="C81" s="165"/>
      <c r="D81" s="165"/>
      <c r="E81" s="165"/>
      <c r="F81" s="165"/>
      <c r="G81" s="165"/>
      <c r="H81" s="16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6"/>
      <c r="AC81" s="136"/>
      <c r="AD81" s="136"/>
      <c r="AE81" s="136"/>
      <c r="AF81" s="136"/>
      <c r="AG81" s="136"/>
      <c r="AH81" s="136"/>
      <c r="AI81" s="136"/>
    </row>
    <row r="82" spans="1:42" s="1" customFormat="1" ht="12.75" x14ac:dyDescent="0.2">
      <c r="A82" s="165"/>
      <c r="B82" s="165"/>
      <c r="C82" s="165"/>
      <c r="D82" s="165"/>
      <c r="E82" s="165"/>
      <c r="F82" s="165"/>
      <c r="G82" s="165"/>
      <c r="H82" s="16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6"/>
      <c r="AC82" s="136"/>
      <c r="AD82" s="136"/>
      <c r="AE82" s="136"/>
      <c r="AF82" s="136"/>
      <c r="AG82" s="136"/>
      <c r="AH82" s="136"/>
      <c r="AI82" s="136"/>
    </row>
    <row r="83" spans="1:42" s="1" customFormat="1" ht="12.75" x14ac:dyDescent="0.2">
      <c r="A83" s="165"/>
      <c r="B83" s="165"/>
      <c r="C83" s="165"/>
      <c r="D83" s="165"/>
      <c r="E83" s="165"/>
      <c r="F83" s="165"/>
      <c r="G83" s="165"/>
      <c r="H83" s="16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6"/>
      <c r="AC83" s="136"/>
      <c r="AD83" s="136"/>
      <c r="AE83" s="136"/>
      <c r="AF83" s="136"/>
      <c r="AG83" s="136"/>
      <c r="AH83" s="136"/>
      <c r="AI83" s="136"/>
    </row>
    <row r="84" spans="1:42" s="1" customFormat="1" ht="12.75" x14ac:dyDescent="0.2">
      <c r="A84" s="165"/>
      <c r="B84" s="165"/>
      <c r="C84" s="165"/>
      <c r="D84" s="165"/>
      <c r="E84" s="165"/>
      <c r="F84" s="165"/>
      <c r="G84" s="165"/>
      <c r="H84" s="16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6"/>
      <c r="AC84" s="136"/>
      <c r="AD84" s="136"/>
      <c r="AE84" s="136"/>
      <c r="AF84" s="136"/>
      <c r="AG84" s="136"/>
      <c r="AH84" s="136"/>
      <c r="AI84" s="136"/>
    </row>
    <row r="85" spans="1:42" s="1" customFormat="1" ht="12.75" x14ac:dyDescent="0.2">
      <c r="A85" s="165"/>
      <c r="B85" s="165"/>
      <c r="C85" s="165"/>
      <c r="D85" s="165"/>
      <c r="E85" s="165"/>
      <c r="F85" s="165"/>
      <c r="G85" s="165"/>
      <c r="H85" s="16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6"/>
      <c r="AC85" s="136"/>
      <c r="AD85" s="136"/>
      <c r="AE85" s="136"/>
      <c r="AF85" s="136"/>
      <c r="AG85" s="136"/>
      <c r="AH85" s="136"/>
      <c r="AI85" s="136"/>
    </row>
    <row r="86" spans="1:42" s="1" customFormat="1" ht="12.75" x14ac:dyDescent="0.2">
      <c r="A86" s="165"/>
      <c r="B86" s="165"/>
      <c r="C86" s="165"/>
      <c r="D86" s="165"/>
      <c r="E86" s="165"/>
      <c r="F86" s="165"/>
      <c r="G86" s="165"/>
      <c r="H86" s="16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6"/>
      <c r="AC86" s="136"/>
      <c r="AD86" s="136"/>
      <c r="AE86" s="136"/>
      <c r="AF86" s="136"/>
      <c r="AG86" s="136"/>
      <c r="AH86" s="136"/>
      <c r="AI86" s="136"/>
    </row>
    <row r="87" spans="1:42" s="1" customFormat="1" ht="12.75" x14ac:dyDescent="0.2">
      <c r="A87" s="165"/>
      <c r="B87" s="165"/>
      <c r="C87" s="165"/>
      <c r="D87" s="165"/>
      <c r="E87" s="165"/>
      <c r="F87" s="165"/>
      <c r="G87" s="165"/>
      <c r="H87" s="16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6"/>
      <c r="AC87" s="136"/>
      <c r="AD87" s="136"/>
      <c r="AE87" s="136"/>
      <c r="AF87" s="136"/>
      <c r="AG87" s="136"/>
      <c r="AH87" s="136"/>
      <c r="AI87" s="136"/>
    </row>
    <row r="88" spans="1:42" s="1" customFormat="1" ht="12.75" x14ac:dyDescent="0.2">
      <c r="A88" s="165"/>
      <c r="B88" s="165"/>
      <c r="C88" s="165"/>
      <c r="D88" s="165"/>
      <c r="E88" s="165"/>
      <c r="F88" s="165"/>
      <c r="G88" s="165"/>
      <c r="H88" s="16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6"/>
      <c r="AC88" s="136"/>
      <c r="AD88" s="136"/>
      <c r="AE88" s="136"/>
      <c r="AF88" s="136"/>
      <c r="AG88" s="136"/>
      <c r="AH88" s="136"/>
      <c r="AI88" s="136"/>
    </row>
    <row r="89" spans="1:42" s="1" customFormat="1" ht="12.75" x14ac:dyDescent="0.2">
      <c r="B89" s="140"/>
      <c r="C89" s="141"/>
      <c r="D89" s="141"/>
      <c r="E89" s="141"/>
      <c r="F89" s="141"/>
      <c r="G89" s="141"/>
      <c r="H89" s="141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</row>
    <row r="90" spans="1:42" s="1" customFormat="1" ht="12.75" x14ac:dyDescent="0.2"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</row>
    <row r="91" spans="1:42" s="1" customFormat="1" ht="12.75" x14ac:dyDescent="0.2">
      <c r="A91" s="115" t="s">
        <v>36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37" t="s">
        <v>39</v>
      </c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15" t="s">
        <v>26</v>
      </c>
      <c r="AG91" s="115"/>
      <c r="AH91" s="115"/>
      <c r="AI91" s="115"/>
    </row>
    <row r="92" spans="1:42" s="1" customFormat="1" ht="12.75" x14ac:dyDescent="0.2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9"/>
      <c r="AG92" s="139"/>
      <c r="AH92" s="139"/>
      <c r="AI92" s="139"/>
    </row>
    <row r="93" spans="1:42" s="1" customFormat="1" ht="12.75" x14ac:dyDescent="0.2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9"/>
      <c r="AG93" s="139"/>
      <c r="AH93" s="139"/>
      <c r="AI93" s="139"/>
    </row>
    <row r="94" spans="1:42" s="1" customFormat="1" ht="12.75" x14ac:dyDescent="0.2"/>
    <row r="95" spans="1:42" s="1" customFormat="1" ht="13.5" thickBot="1" x14ac:dyDescent="0.25"/>
    <row r="96" spans="1:42" s="1" customFormat="1" ht="26.1" customHeight="1" thickBot="1" x14ac:dyDescent="0.25">
      <c r="AJ96" s="144" t="s">
        <v>80</v>
      </c>
      <c r="AK96" s="145"/>
      <c r="AL96" s="38" t="s">
        <v>81</v>
      </c>
      <c r="AM96" s="145" t="s">
        <v>82</v>
      </c>
      <c r="AN96" s="145"/>
      <c r="AO96" s="145"/>
      <c r="AP96" s="146"/>
    </row>
    <row r="97" spans="36:42" s="1" customFormat="1" ht="30" customHeight="1" x14ac:dyDescent="0.2">
      <c r="AJ97" s="147" t="s">
        <v>75</v>
      </c>
      <c r="AK97" s="148"/>
      <c r="AL97" s="39" t="s">
        <v>5</v>
      </c>
      <c r="AM97" s="149" t="s">
        <v>76</v>
      </c>
      <c r="AN97" s="150"/>
      <c r="AO97" s="150"/>
      <c r="AP97" s="151"/>
    </row>
    <row r="98" spans="36:42" s="1" customFormat="1" ht="78.95" customHeight="1" x14ac:dyDescent="0.2">
      <c r="AJ98" s="152" t="s">
        <v>20</v>
      </c>
      <c r="AK98" s="153"/>
      <c r="AL98" s="40" t="s">
        <v>6</v>
      </c>
      <c r="AM98" s="154" t="s">
        <v>77</v>
      </c>
      <c r="AN98" s="155"/>
      <c r="AO98" s="155"/>
      <c r="AP98" s="156"/>
    </row>
    <row r="99" spans="36:42" s="1" customFormat="1" ht="33.950000000000003" customHeight="1" x14ac:dyDescent="0.2">
      <c r="AJ99" s="152" t="s">
        <v>21</v>
      </c>
      <c r="AK99" s="153"/>
      <c r="AL99" s="40" t="s">
        <v>7</v>
      </c>
      <c r="AM99" s="154" t="s">
        <v>78</v>
      </c>
      <c r="AN99" s="155"/>
      <c r="AO99" s="155"/>
      <c r="AP99" s="156"/>
    </row>
    <row r="100" spans="36:42" s="1" customFormat="1" ht="44.1" customHeight="1" thickBot="1" x14ac:dyDescent="0.25">
      <c r="AJ100" s="157" t="s">
        <v>22</v>
      </c>
      <c r="AK100" s="158"/>
      <c r="AL100" s="41" t="s">
        <v>8</v>
      </c>
      <c r="AM100" s="159" t="s">
        <v>79</v>
      </c>
      <c r="AN100" s="160"/>
      <c r="AO100" s="160"/>
      <c r="AP100" s="161"/>
    </row>
    <row r="101" spans="36:42" s="1" customFormat="1" ht="11.1" customHeight="1" thickBot="1" x14ac:dyDescent="0.25">
      <c r="AJ101" s="42"/>
      <c r="AK101" s="42"/>
      <c r="AL101" s="42"/>
      <c r="AM101" s="42"/>
      <c r="AN101" s="8"/>
      <c r="AO101"/>
      <c r="AP101"/>
    </row>
    <row r="102" spans="36:42" s="1" customFormat="1" ht="27.95" customHeight="1" thickBot="1" x14ac:dyDescent="0.25">
      <c r="AJ102" s="144" t="s">
        <v>80</v>
      </c>
      <c r="AK102" s="145"/>
      <c r="AL102" s="38" t="s">
        <v>87</v>
      </c>
      <c r="AM102" s="145" t="s">
        <v>93</v>
      </c>
      <c r="AN102" s="145"/>
      <c r="AO102" s="145"/>
      <c r="AP102" s="146"/>
    </row>
    <row r="103" spans="36:42" s="1" customFormat="1" ht="60" customHeight="1" x14ac:dyDescent="0.2">
      <c r="AJ103" s="162" t="s">
        <v>13</v>
      </c>
      <c r="AK103" s="163"/>
      <c r="AL103" s="43" t="s">
        <v>4</v>
      </c>
      <c r="AM103" s="149" t="s">
        <v>88</v>
      </c>
      <c r="AN103" s="150"/>
      <c r="AO103" s="150"/>
      <c r="AP103" s="151"/>
    </row>
    <row r="104" spans="36:42" s="1" customFormat="1" ht="51.95" customHeight="1" x14ac:dyDescent="0.2">
      <c r="AJ104" s="152" t="s">
        <v>14</v>
      </c>
      <c r="AK104" s="153"/>
      <c r="AL104" s="37" t="s">
        <v>3</v>
      </c>
      <c r="AM104" s="154" t="s">
        <v>89</v>
      </c>
      <c r="AN104" s="155"/>
      <c r="AO104" s="155"/>
      <c r="AP104" s="156"/>
    </row>
    <row r="105" spans="36:42" s="1" customFormat="1" ht="51" customHeight="1" x14ac:dyDescent="0.2">
      <c r="AJ105" s="152" t="s">
        <v>15</v>
      </c>
      <c r="AK105" s="153"/>
      <c r="AL105" s="40" t="s">
        <v>2</v>
      </c>
      <c r="AM105" s="154" t="s">
        <v>90</v>
      </c>
      <c r="AN105" s="155"/>
      <c r="AO105" s="155"/>
      <c r="AP105" s="156"/>
    </row>
    <row r="106" spans="36:42" s="1" customFormat="1" ht="54.95" customHeight="1" x14ac:dyDescent="0.2">
      <c r="AJ106" s="152" t="s">
        <v>16</v>
      </c>
      <c r="AK106" s="153"/>
      <c r="AL106" s="37" t="s">
        <v>1</v>
      </c>
      <c r="AM106" s="154" t="s">
        <v>94</v>
      </c>
      <c r="AN106" s="155"/>
      <c r="AO106" s="155"/>
      <c r="AP106" s="156"/>
    </row>
    <row r="107" spans="36:42" s="1" customFormat="1" ht="57.95" customHeight="1" thickBot="1" x14ac:dyDescent="0.25">
      <c r="AJ107" s="157" t="s">
        <v>17</v>
      </c>
      <c r="AK107" s="158"/>
      <c r="AL107" s="44" t="s">
        <v>0</v>
      </c>
      <c r="AM107" s="159" t="s">
        <v>92</v>
      </c>
      <c r="AN107" s="160"/>
      <c r="AO107" s="160"/>
      <c r="AP107" s="161"/>
    </row>
    <row r="108" spans="36:42" s="1" customFormat="1" ht="12.75" x14ac:dyDescent="0.2"/>
    <row r="109" spans="36:42" s="1" customFormat="1" ht="12.95" customHeight="1" x14ac:dyDescent="0.2"/>
    <row r="110" spans="36:42" s="1" customFormat="1" ht="12.95" customHeight="1" x14ac:dyDescent="0.2"/>
    <row r="111" spans="36:42" s="1" customFormat="1" ht="12.95" customHeight="1" x14ac:dyDescent="0.2"/>
    <row r="112" spans="36:42" s="1" customFormat="1" ht="14.1" customHeight="1" x14ac:dyDescent="0.2"/>
    <row r="113" s="1" customFormat="1" ht="12.75" x14ac:dyDescent="0.2"/>
    <row r="114" s="1" customFormat="1" ht="12.75" x14ac:dyDescent="0.2"/>
    <row r="115" s="1" customFormat="1" ht="12.95" customHeight="1" x14ac:dyDescent="0.2"/>
    <row r="116" s="1" customFormat="1" ht="12.95" customHeight="1" x14ac:dyDescent="0.2"/>
    <row r="117" s="1" customFormat="1" ht="12.95" customHeight="1" x14ac:dyDescent="0.2"/>
    <row r="118" s="1" customFormat="1" ht="12.95" customHeight="1" x14ac:dyDescent="0.2"/>
    <row r="119" s="1" customFormat="1" ht="14.1" customHeight="1" x14ac:dyDescent="0.2"/>
    <row r="120" s="1" customFormat="1" ht="12.75" x14ac:dyDescent="0.2"/>
    <row r="121" s="1" customFormat="1" ht="12.75" x14ac:dyDescent="0.2"/>
    <row r="122" s="1" customFormat="1" ht="12.75" x14ac:dyDescent="0.2"/>
    <row r="123" s="1" customFormat="1" ht="12.75" x14ac:dyDescent="0.2"/>
    <row r="124" s="1" customFormat="1" ht="12.75" x14ac:dyDescent="0.2"/>
    <row r="125" s="1" customFormat="1" ht="12.75" x14ac:dyDescent="0.2"/>
    <row r="126" s="1" customFormat="1" ht="12.75" x14ac:dyDescent="0.2"/>
    <row r="127" s="1" customFormat="1" ht="12.75" x14ac:dyDescent="0.2"/>
    <row r="128" s="1" customFormat="1" ht="12.75" x14ac:dyDescent="0.2"/>
    <row r="129" s="1" customFormat="1" ht="12.75" x14ac:dyDescent="0.2"/>
    <row r="130" s="1" customFormat="1" ht="12.75" x14ac:dyDescent="0.2"/>
    <row r="131" s="1" customFormat="1" ht="12.75" x14ac:dyDescent="0.2"/>
    <row r="132" s="1" customFormat="1" ht="12.75" x14ac:dyDescent="0.2"/>
    <row r="133" s="1" customFormat="1" ht="12.75" x14ac:dyDescent="0.2"/>
    <row r="134" s="1" customFormat="1" ht="12.75" x14ac:dyDescent="0.2"/>
    <row r="135" s="1" customFormat="1" ht="12.75" x14ac:dyDescent="0.2"/>
    <row r="136" s="1" customFormat="1" ht="12.75" x14ac:dyDescent="0.2"/>
    <row r="137" s="1" customFormat="1" ht="12.75" x14ac:dyDescent="0.2"/>
    <row r="138" s="1" customFormat="1" ht="12.75" x14ac:dyDescent="0.2"/>
    <row r="139" s="1" customFormat="1" ht="12.75" x14ac:dyDescent="0.2"/>
    <row r="140" s="1" customFormat="1" ht="12.75" x14ac:dyDescent="0.2"/>
    <row r="141" s="1" customFormat="1" ht="12.75" x14ac:dyDescent="0.2"/>
    <row r="142" s="1" customFormat="1" ht="12.75" x14ac:dyDescent="0.2"/>
    <row r="143" s="1" customFormat="1" ht="12.75" x14ac:dyDescent="0.2"/>
    <row r="144" s="1" customFormat="1" ht="12.75" x14ac:dyDescent="0.2"/>
    <row r="145" spans="2:35" s="1" customFormat="1" ht="12.75" x14ac:dyDescent="0.2"/>
    <row r="146" spans="2:35" s="1" customFormat="1" ht="12.75" x14ac:dyDescent="0.2"/>
    <row r="147" spans="2:35" s="1" customFormat="1" ht="12.75" x14ac:dyDescent="0.2"/>
    <row r="148" spans="2:35" s="1" customFormat="1" ht="12.75" x14ac:dyDescent="0.2"/>
    <row r="149" spans="2:35" s="1" customFormat="1" ht="12.75" x14ac:dyDescent="0.2"/>
    <row r="150" spans="2:35" s="1" customFormat="1" ht="12.75" x14ac:dyDescent="0.2"/>
    <row r="151" spans="2:35" s="1" customFormat="1" ht="12.75" x14ac:dyDescent="0.2"/>
    <row r="152" spans="2:35" s="1" customFormat="1" ht="12.75" x14ac:dyDescent="0.2"/>
    <row r="153" spans="2:35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2:35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</sheetData>
  <sheetProtection sheet="1" selectLockedCells="1"/>
  <dataConsolidate/>
  <mergeCells count="330">
    <mergeCell ref="A79:AI79"/>
    <mergeCell ref="A80:H80"/>
    <mergeCell ref="A81:H82"/>
    <mergeCell ref="A83:H84"/>
    <mergeCell ref="A85:H86"/>
    <mergeCell ref="A87:H88"/>
    <mergeCell ref="A91:P91"/>
    <mergeCell ref="A92:P93"/>
    <mergeCell ref="A1:AI1"/>
    <mergeCell ref="A2:AI3"/>
    <mergeCell ref="A4:K6"/>
    <mergeCell ref="A7:E10"/>
    <mergeCell ref="A11:AE13"/>
    <mergeCell ref="A14:X15"/>
    <mergeCell ref="A46:X46"/>
    <mergeCell ref="A47:X48"/>
    <mergeCell ref="A78:X78"/>
    <mergeCell ref="AG19:AI19"/>
    <mergeCell ref="AG18:AI18"/>
    <mergeCell ref="AG17:AI17"/>
    <mergeCell ref="AG16:AI16"/>
    <mergeCell ref="AG15:AI15"/>
    <mergeCell ref="AG14:AI14"/>
    <mergeCell ref="Y46:AI46"/>
    <mergeCell ref="AJ107:AK107"/>
    <mergeCell ref="AM107:AP107"/>
    <mergeCell ref="AJ102:AK102"/>
    <mergeCell ref="AM102:AP102"/>
    <mergeCell ref="AJ103:AK103"/>
    <mergeCell ref="AM103:AP103"/>
    <mergeCell ref="AJ104:AK104"/>
    <mergeCell ref="AM104:AP104"/>
    <mergeCell ref="AJ105:AK105"/>
    <mergeCell ref="AM105:AP105"/>
    <mergeCell ref="AJ106:AK106"/>
    <mergeCell ref="AM106:AP106"/>
    <mergeCell ref="AJ96:AK96"/>
    <mergeCell ref="AM96:AP96"/>
    <mergeCell ref="AJ97:AK97"/>
    <mergeCell ref="AM97:AP97"/>
    <mergeCell ref="AJ98:AK98"/>
    <mergeCell ref="AM98:AP98"/>
    <mergeCell ref="AJ99:AK99"/>
    <mergeCell ref="AM99:AP99"/>
    <mergeCell ref="AJ100:AK100"/>
    <mergeCell ref="AM100:AP100"/>
    <mergeCell ref="B77:X77"/>
    <mergeCell ref="Y77:AB77"/>
    <mergeCell ref="AC77:AF77"/>
    <mergeCell ref="AG77:AI77"/>
    <mergeCell ref="AG49:AI49"/>
    <mergeCell ref="AG50:AI50"/>
    <mergeCell ref="AG52:AI52"/>
    <mergeCell ref="AG51:AI51"/>
    <mergeCell ref="AG20:AI20"/>
    <mergeCell ref="AG48:AI48"/>
    <mergeCell ref="AG47:AI47"/>
    <mergeCell ref="B74:X74"/>
    <mergeCell ref="Y74:AB74"/>
    <mergeCell ref="AC74:AF74"/>
    <mergeCell ref="AG74:AI74"/>
    <mergeCell ref="B75:X75"/>
    <mergeCell ref="Y75:AB75"/>
    <mergeCell ref="AC75:AF75"/>
    <mergeCell ref="B70:X70"/>
    <mergeCell ref="Y70:AB70"/>
    <mergeCell ref="AC70:AF70"/>
    <mergeCell ref="AG70:AI70"/>
    <mergeCell ref="AG75:AI75"/>
    <mergeCell ref="B76:X76"/>
    <mergeCell ref="Y76:AB76"/>
    <mergeCell ref="AC76:AF76"/>
    <mergeCell ref="AG76:AI76"/>
    <mergeCell ref="B71:X71"/>
    <mergeCell ref="Y71:AB71"/>
    <mergeCell ref="AC71:AF71"/>
    <mergeCell ref="AG71:AI71"/>
    <mergeCell ref="B72:X72"/>
    <mergeCell ref="Y72:AB72"/>
    <mergeCell ref="AC72:AF72"/>
    <mergeCell ref="AG72:AI72"/>
    <mergeCell ref="B73:X73"/>
    <mergeCell ref="Y73:AB73"/>
    <mergeCell ref="AC73:AF73"/>
    <mergeCell ref="AG73:AI73"/>
    <mergeCell ref="B67:X67"/>
    <mergeCell ref="Y67:AB67"/>
    <mergeCell ref="AC67:AF67"/>
    <mergeCell ref="AG67:AI67"/>
    <mergeCell ref="B68:X68"/>
    <mergeCell ref="Y68:AB68"/>
    <mergeCell ref="AC68:AF68"/>
    <mergeCell ref="AG68:AI68"/>
    <mergeCell ref="B69:X69"/>
    <mergeCell ref="Y69:AB69"/>
    <mergeCell ref="AC69:AF69"/>
    <mergeCell ref="AG69:AI69"/>
    <mergeCell ref="B64:X64"/>
    <mergeCell ref="Y64:AB64"/>
    <mergeCell ref="AC64:AF64"/>
    <mergeCell ref="AG64:AI64"/>
    <mergeCell ref="B65:X65"/>
    <mergeCell ref="Y65:AB65"/>
    <mergeCell ref="AC65:AF65"/>
    <mergeCell ref="AG65:AI65"/>
    <mergeCell ref="B66:X66"/>
    <mergeCell ref="Y66:AB66"/>
    <mergeCell ref="AC66:AF66"/>
    <mergeCell ref="AG66:AI66"/>
    <mergeCell ref="B61:X61"/>
    <mergeCell ref="Y61:AB61"/>
    <mergeCell ref="AC61:AF61"/>
    <mergeCell ref="AG61:AI61"/>
    <mergeCell ref="B62:X62"/>
    <mergeCell ref="Y62:AB62"/>
    <mergeCell ref="AC62:AF62"/>
    <mergeCell ref="AG62:AI62"/>
    <mergeCell ref="B63:X63"/>
    <mergeCell ref="Y63:AB63"/>
    <mergeCell ref="AC63:AF63"/>
    <mergeCell ref="AG63:AI63"/>
    <mergeCell ref="B58:X58"/>
    <mergeCell ref="Y58:AB58"/>
    <mergeCell ref="AC58:AF58"/>
    <mergeCell ref="AG58:AI58"/>
    <mergeCell ref="B59:X59"/>
    <mergeCell ref="Y59:AB59"/>
    <mergeCell ref="AC59:AF59"/>
    <mergeCell ref="AG59:AI59"/>
    <mergeCell ref="B60:X60"/>
    <mergeCell ref="Y60:AB60"/>
    <mergeCell ref="AC60:AF60"/>
    <mergeCell ref="AG60:AI60"/>
    <mergeCell ref="AG55:AI55"/>
    <mergeCell ref="B56:X56"/>
    <mergeCell ref="Y56:AB56"/>
    <mergeCell ref="AC56:AF56"/>
    <mergeCell ref="AG56:AI56"/>
    <mergeCell ref="B57:X57"/>
    <mergeCell ref="Y57:AB57"/>
    <mergeCell ref="AC57:AF57"/>
    <mergeCell ref="AG57:AI57"/>
    <mergeCell ref="Q91:AE91"/>
    <mergeCell ref="AF91:AI91"/>
    <mergeCell ref="Q92:AE93"/>
    <mergeCell ref="AF92:AI93"/>
    <mergeCell ref="I87:L88"/>
    <mergeCell ref="M87:AA88"/>
    <mergeCell ref="AB87:AI88"/>
    <mergeCell ref="B89:AI89"/>
    <mergeCell ref="B90:AI90"/>
    <mergeCell ref="I81:L82"/>
    <mergeCell ref="M81:AA82"/>
    <mergeCell ref="AB81:AI82"/>
    <mergeCell ref="I83:L84"/>
    <mergeCell ref="M83:AA84"/>
    <mergeCell ref="AB83:AI84"/>
    <mergeCell ref="I85:L86"/>
    <mergeCell ref="M85:AA86"/>
    <mergeCell ref="AB85:AI86"/>
    <mergeCell ref="I80:L80"/>
    <mergeCell ref="M80:AA80"/>
    <mergeCell ref="AB80:AI80"/>
    <mergeCell ref="Y78:AI78"/>
    <mergeCell ref="B50:X50"/>
    <mergeCell ref="Y50:AB50"/>
    <mergeCell ref="AC50:AF50"/>
    <mergeCell ref="B51:X51"/>
    <mergeCell ref="Y51:AB51"/>
    <mergeCell ref="AC51:AF51"/>
    <mergeCell ref="B52:X52"/>
    <mergeCell ref="Y52:AB52"/>
    <mergeCell ref="AC52:AF52"/>
    <mergeCell ref="B53:X53"/>
    <mergeCell ref="Y53:AB53"/>
    <mergeCell ref="AC53:AF53"/>
    <mergeCell ref="AG53:AI53"/>
    <mergeCell ref="B54:X54"/>
    <mergeCell ref="Y54:AB54"/>
    <mergeCell ref="AC54:AF54"/>
    <mergeCell ref="AG54:AI54"/>
    <mergeCell ref="B55:X55"/>
    <mergeCell ref="Y55:AB55"/>
    <mergeCell ref="AC55:AF55"/>
    <mergeCell ref="B49:X49"/>
    <mergeCell ref="Y49:AB49"/>
    <mergeCell ref="AC49:AF49"/>
    <mergeCell ref="B19:X19"/>
    <mergeCell ref="Y19:AB19"/>
    <mergeCell ref="AC19:AF19"/>
    <mergeCell ref="B45:X45"/>
    <mergeCell ref="Y45:AB45"/>
    <mergeCell ref="AC45:AF45"/>
    <mergeCell ref="Y25:AB25"/>
    <mergeCell ref="AC25:AF25"/>
    <mergeCell ref="B31:X31"/>
    <mergeCell ref="Y31:AB31"/>
    <mergeCell ref="AC31:AF31"/>
    <mergeCell ref="B33:X33"/>
    <mergeCell ref="Y33:AB33"/>
    <mergeCell ref="AC33:AF33"/>
    <mergeCell ref="B36:X36"/>
    <mergeCell ref="Y36:AB36"/>
    <mergeCell ref="Y28:AB28"/>
    <mergeCell ref="AC28:AF28"/>
    <mergeCell ref="AC36:AF36"/>
    <mergeCell ref="B42:X42"/>
    <mergeCell ref="Y42:AB42"/>
    <mergeCell ref="Y47:AB47"/>
    <mergeCell ref="AC47:AF47"/>
    <mergeCell ref="Y48:AB48"/>
    <mergeCell ref="AC48:AF48"/>
    <mergeCell ref="B26:X26"/>
    <mergeCell ref="Y26:AB26"/>
    <mergeCell ref="AC26:AF26"/>
    <mergeCell ref="AG26:AI26"/>
    <mergeCell ref="B27:X27"/>
    <mergeCell ref="Y27:AB27"/>
    <mergeCell ref="AC27:AF27"/>
    <mergeCell ref="AG27:AI27"/>
    <mergeCell ref="AG31:AI31"/>
    <mergeCell ref="B32:X32"/>
    <mergeCell ref="Y32:AB32"/>
    <mergeCell ref="AC32:AF32"/>
    <mergeCell ref="AG32:AI32"/>
    <mergeCell ref="B28:X28"/>
    <mergeCell ref="AG45:AI45"/>
    <mergeCell ref="B20:X20"/>
    <mergeCell ref="Y20:AB20"/>
    <mergeCell ref="AC20:AF20"/>
    <mergeCell ref="B44:X44"/>
    <mergeCell ref="Y44:AB44"/>
    <mergeCell ref="AC44:AF44"/>
    <mergeCell ref="AG44:AI44"/>
    <mergeCell ref="B21:X21"/>
    <mergeCell ref="Y21:AB21"/>
    <mergeCell ref="AC21:AF21"/>
    <mergeCell ref="AG21:AI21"/>
    <mergeCell ref="B22:X22"/>
    <mergeCell ref="Y22:AB22"/>
    <mergeCell ref="B23:X23"/>
    <mergeCell ref="Y23:AB23"/>
    <mergeCell ref="AC23:AF23"/>
    <mergeCell ref="AG25:AI25"/>
    <mergeCell ref="AG23:AI23"/>
    <mergeCell ref="B24:X24"/>
    <mergeCell ref="Y24:AB24"/>
    <mergeCell ref="AC24:AF24"/>
    <mergeCell ref="AG24:AI24"/>
    <mergeCell ref="B25:X25"/>
    <mergeCell ref="Y15:AB15"/>
    <mergeCell ref="AC15:AF15"/>
    <mergeCell ref="B16:X16"/>
    <mergeCell ref="Y16:AB16"/>
    <mergeCell ref="AC16:AF16"/>
    <mergeCell ref="B17:X17"/>
    <mergeCell ref="Y17:AB17"/>
    <mergeCell ref="AC17:AF17"/>
    <mergeCell ref="B18:X18"/>
    <mergeCell ref="Y18:AB18"/>
    <mergeCell ref="AC18:AF18"/>
    <mergeCell ref="L6:P6"/>
    <mergeCell ref="Q6:U6"/>
    <mergeCell ref="V6:Z6"/>
    <mergeCell ref="AA6:AE6"/>
    <mergeCell ref="AF6:AI6"/>
    <mergeCell ref="L4:AI5"/>
    <mergeCell ref="AC22:AF22"/>
    <mergeCell ref="AG22:AI22"/>
    <mergeCell ref="F7:J7"/>
    <mergeCell ref="AF7:AI7"/>
    <mergeCell ref="F8:J8"/>
    <mergeCell ref="L8:P8"/>
    <mergeCell ref="Q8:U8"/>
    <mergeCell ref="V8:Z8"/>
    <mergeCell ref="F9:J9"/>
    <mergeCell ref="L9:P9"/>
    <mergeCell ref="Q9:Z9"/>
    <mergeCell ref="F10:J10"/>
    <mergeCell ref="L10:U10"/>
    <mergeCell ref="L7:P7"/>
    <mergeCell ref="AF11:AI11"/>
    <mergeCell ref="AF12:AI13"/>
    <mergeCell ref="Y14:AB14"/>
    <mergeCell ref="AC14:AF14"/>
    <mergeCell ref="AG28:AI28"/>
    <mergeCell ref="B29:X29"/>
    <mergeCell ref="Y29:AB29"/>
    <mergeCell ref="AC29:AF29"/>
    <mergeCell ref="AG29:AI29"/>
    <mergeCell ref="B30:X30"/>
    <mergeCell ref="Y30:AB30"/>
    <mergeCell ref="AC30:AF30"/>
    <mergeCell ref="AG30:AI30"/>
    <mergeCell ref="AG33:AI33"/>
    <mergeCell ref="B34:X34"/>
    <mergeCell ref="Y34:AB34"/>
    <mergeCell ref="AC34:AF34"/>
    <mergeCell ref="AG34:AI34"/>
    <mergeCell ref="B35:X35"/>
    <mergeCell ref="Y35:AB35"/>
    <mergeCell ref="AC35:AF35"/>
    <mergeCell ref="AG35:AI35"/>
    <mergeCell ref="AG36:AI36"/>
    <mergeCell ref="B37:X37"/>
    <mergeCell ref="Y37:AB37"/>
    <mergeCell ref="AC37:AF37"/>
    <mergeCell ref="AG37:AI37"/>
    <mergeCell ref="B38:X38"/>
    <mergeCell ref="Y38:AB38"/>
    <mergeCell ref="AC38:AF38"/>
    <mergeCell ref="AG38:AI38"/>
    <mergeCell ref="AC42:AF42"/>
    <mergeCell ref="AG42:AI42"/>
    <mergeCell ref="B43:X43"/>
    <mergeCell ref="Y43:AB43"/>
    <mergeCell ref="AC43:AF43"/>
    <mergeCell ref="AG43:AI43"/>
    <mergeCell ref="B39:X39"/>
    <mergeCell ref="Y39:AB39"/>
    <mergeCell ref="AC39:AF39"/>
    <mergeCell ref="AG39:AI39"/>
    <mergeCell ref="B40:X40"/>
    <mergeCell ref="Y40:AB40"/>
    <mergeCell ref="AC40:AF40"/>
    <mergeCell ref="AG40:AI40"/>
    <mergeCell ref="B41:X41"/>
    <mergeCell ref="Y41:AB41"/>
    <mergeCell ref="AC41:AF41"/>
    <mergeCell ref="AG41:AI41"/>
  </mergeCells>
  <phoneticPr fontId="1" type="noConversion"/>
  <conditionalFormatting sqref="AL19">
    <cfRule type="cellIs" dxfId="17" priority="14" operator="between">
      <formula>1</formula>
      <formula>2</formula>
    </cfRule>
  </conditionalFormatting>
  <conditionalFormatting sqref="Y78">
    <cfRule type="cellIs" dxfId="16" priority="5" operator="between">
      <formula>13</formula>
      <formula>20</formula>
    </cfRule>
    <cfRule type="cellIs" dxfId="15" priority="6" operator="between">
      <formula>7</formula>
      <formula>12.99</formula>
    </cfRule>
    <cfRule type="cellIs" dxfId="14" priority="7" operator="between">
      <formula>3</formula>
      <formula>6.99</formula>
    </cfRule>
    <cfRule type="cellIs" dxfId="13" priority="8" operator="between">
      <formula>0</formula>
      <formula>2.99</formula>
    </cfRule>
  </conditionalFormatting>
  <conditionalFormatting sqref="Y46:AI46">
    <cfRule type="cellIs" dxfId="12" priority="1" operator="between">
      <formula>13</formula>
      <formula>20</formula>
    </cfRule>
    <cfRule type="cellIs" dxfId="11" priority="2" operator="between">
      <formula>7</formula>
      <formula>12.99</formula>
    </cfRule>
    <cfRule type="cellIs" dxfId="10" priority="3" operator="between">
      <formula>3</formula>
      <formula>6.99</formula>
    </cfRule>
    <cfRule type="cellIs" dxfId="9" priority="4" operator="between">
      <formula>0</formula>
      <formula>2.99</formula>
    </cfRule>
  </conditionalFormatting>
  <printOptions horizontalCentered="1" verticalCentered="1"/>
  <pageMargins left="0.5" right="0.5" top="0.25" bottom="0.25" header="0.25" footer="0.25"/>
  <pageSetup orientation="portrait" r:id="rId1"/>
  <headerFooter alignWithMargins="0"/>
  <ignoredErrors>
    <ignoredError sqref="Y46 AG49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0DC6968-5388-1442-AA6C-77ABDB1472AD}">
          <x14:formula1>
            <xm:f>Apoio!$A$1:$A$5</xm:f>
          </x14:formula1>
          <xm:sqref>AC45:AF45 AC49:AF77</xm:sqref>
        </x14:dataValidation>
        <x14:dataValidation type="list" allowBlank="1" showInputMessage="1" showErrorMessage="1" xr:uid="{A47FD757-6F31-1947-9615-B481271CD4B3}">
          <x14:formula1>
            <xm:f>Apoio2!$A$1:$A$6</xm:f>
          </x14:formula1>
          <xm:sqref>Y16:AB45 Y49:AB77</xm:sqref>
        </x14:dataValidation>
        <x14:dataValidation type="list" showInputMessage="1" showErrorMessage="1" xr:uid="{4EADE25B-CAF4-354D-A2BE-76C1E6843275}">
          <x14:formula1>
            <xm:f>Apoio!$A$1:$A$5</xm:f>
          </x14:formula1>
          <xm:sqref>AC16:AF44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124"/>
  <sheetViews>
    <sheetView topLeftCell="A13" workbookViewId="0">
      <selection activeCell="AC49" sqref="AC49:AF49"/>
    </sheetView>
  </sheetViews>
  <sheetFormatPr defaultColWidth="9.140625" defaultRowHeight="15" x14ac:dyDescent="0.2"/>
  <cols>
    <col min="1" max="1" width="4.28515625" style="2" customWidth="1"/>
    <col min="2" max="15" width="2.7109375" style="2" customWidth="1"/>
    <col min="16" max="16" width="4.140625" style="2" customWidth="1"/>
    <col min="17" max="23" width="2.7109375" style="2" customWidth="1"/>
    <col min="24" max="24" width="5" style="2" customWidth="1"/>
    <col min="25" max="34" width="2.7109375" style="2" customWidth="1"/>
    <col min="35" max="35" width="8.140625" style="2" customWidth="1"/>
    <col min="36" max="36" width="9.28515625" style="2" customWidth="1"/>
    <col min="37" max="37" width="9.7109375" style="2" customWidth="1"/>
    <col min="38" max="38" width="5.7109375" style="2" customWidth="1"/>
    <col min="39" max="39" width="16.42578125" style="2" customWidth="1"/>
    <col min="40" max="40" width="30.7109375" style="2" customWidth="1"/>
    <col min="41" max="71" width="2.7109375" style="2" customWidth="1"/>
    <col min="72" max="16384" width="9.140625" style="2"/>
  </cols>
  <sheetData>
    <row r="1" spans="1:36" ht="8.1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7.95" customHeight="1" x14ac:dyDescent="0.25">
      <c r="B2" s="167" t="s">
        <v>11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</row>
    <row r="3" spans="1:36" s="1" customFormat="1" ht="15" customHeight="1" x14ac:dyDescent="0.2">
      <c r="A3" s="176" t="s">
        <v>85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</row>
    <row r="4" spans="1:36" s="1" customFormat="1" ht="12.75" x14ac:dyDescent="0.2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</row>
    <row r="5" spans="1:36" s="1" customFormat="1" ht="12.75" x14ac:dyDescent="0.2">
      <c r="A5" s="169" t="s">
        <v>24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74" t="s">
        <v>12</v>
      </c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6"/>
    </row>
    <row r="6" spans="1:36" s="1" customFormat="1" ht="12.75" x14ac:dyDescent="0.2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77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9"/>
    </row>
    <row r="7" spans="1:36" s="1" customFormat="1" ht="12.75" x14ac:dyDescent="0.2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69" t="s">
        <v>95</v>
      </c>
      <c r="M7" s="70"/>
      <c r="N7" s="70"/>
      <c r="O7" s="70"/>
      <c r="P7" s="71"/>
      <c r="Q7" s="72" t="s">
        <v>96</v>
      </c>
      <c r="R7" s="72"/>
      <c r="S7" s="72"/>
      <c r="T7" s="72"/>
      <c r="U7" s="72"/>
      <c r="V7" s="72" t="s">
        <v>97</v>
      </c>
      <c r="W7" s="72"/>
      <c r="X7" s="72"/>
      <c r="Y7" s="72"/>
      <c r="Z7" s="72"/>
      <c r="AA7" s="73" t="s">
        <v>98</v>
      </c>
      <c r="AB7" s="73"/>
      <c r="AC7" s="73"/>
      <c r="AD7" s="73"/>
      <c r="AE7" s="73"/>
      <c r="AF7" s="73" t="s">
        <v>99</v>
      </c>
      <c r="AG7" s="73"/>
      <c r="AH7" s="73"/>
      <c r="AI7" s="73"/>
      <c r="AJ7" s="73"/>
    </row>
    <row r="8" spans="1:36" s="1" customFormat="1" ht="15.95" customHeight="1" x14ac:dyDescent="0.2">
      <c r="A8" s="169" t="s">
        <v>18</v>
      </c>
      <c r="B8" s="169"/>
      <c r="C8" s="169"/>
      <c r="D8" s="169"/>
      <c r="E8" s="169"/>
      <c r="F8" s="177" t="s">
        <v>19</v>
      </c>
      <c r="G8" s="177"/>
      <c r="H8" s="177"/>
      <c r="I8" s="177"/>
      <c r="J8" s="177"/>
      <c r="K8" s="51" t="s">
        <v>5</v>
      </c>
      <c r="L8" s="97"/>
      <c r="M8" s="98"/>
      <c r="N8" s="98"/>
      <c r="O8" s="98"/>
      <c r="P8" s="99"/>
      <c r="Q8" s="25"/>
      <c r="R8" s="25"/>
      <c r="S8" s="25"/>
      <c r="T8" s="25"/>
      <c r="U8" s="25"/>
      <c r="V8" s="25"/>
      <c r="W8" s="25"/>
      <c r="X8" s="25"/>
      <c r="Y8" s="25"/>
      <c r="Z8" s="25"/>
      <c r="AA8" s="26"/>
      <c r="AB8" s="27"/>
      <c r="AC8" s="27"/>
      <c r="AD8" s="27"/>
      <c r="AE8" s="27"/>
      <c r="AF8" s="81" t="s">
        <v>23</v>
      </c>
      <c r="AG8" s="81"/>
      <c r="AH8" s="81"/>
      <c r="AI8" s="81"/>
      <c r="AJ8" s="82"/>
    </row>
    <row r="9" spans="1:36" s="1" customFormat="1" ht="15.95" customHeight="1" x14ac:dyDescent="0.2">
      <c r="A9" s="169"/>
      <c r="B9" s="169"/>
      <c r="C9" s="169"/>
      <c r="D9" s="169"/>
      <c r="E9" s="169"/>
      <c r="F9" s="177" t="s">
        <v>20</v>
      </c>
      <c r="G9" s="177"/>
      <c r="H9" s="177"/>
      <c r="I9" s="177"/>
      <c r="J9" s="177"/>
      <c r="K9" s="51" t="s">
        <v>6</v>
      </c>
      <c r="L9" s="84"/>
      <c r="M9" s="85"/>
      <c r="N9" s="85"/>
      <c r="O9" s="85"/>
      <c r="P9" s="85"/>
      <c r="Q9" s="86"/>
      <c r="R9" s="86"/>
      <c r="S9" s="86"/>
      <c r="T9" s="86"/>
      <c r="U9" s="87"/>
      <c r="V9" s="178" t="s">
        <v>68</v>
      </c>
      <c r="W9" s="179"/>
      <c r="X9" s="179"/>
      <c r="Y9" s="179"/>
      <c r="Z9" s="179"/>
      <c r="AA9" s="28"/>
      <c r="AB9" s="25"/>
      <c r="AC9" s="25"/>
      <c r="AD9" s="25"/>
      <c r="AE9" s="25"/>
      <c r="AF9" s="186" t="s">
        <v>37</v>
      </c>
      <c r="AG9" s="187"/>
      <c r="AH9" s="187"/>
      <c r="AI9" s="187"/>
      <c r="AJ9" s="187"/>
    </row>
    <row r="10" spans="1:36" s="1" customFormat="1" ht="15.95" customHeight="1" x14ac:dyDescent="0.2">
      <c r="A10" s="169"/>
      <c r="B10" s="169"/>
      <c r="C10" s="169"/>
      <c r="D10" s="169"/>
      <c r="E10" s="169"/>
      <c r="F10" s="177" t="s">
        <v>21</v>
      </c>
      <c r="G10" s="177"/>
      <c r="H10" s="177"/>
      <c r="I10" s="177"/>
      <c r="J10" s="177"/>
      <c r="K10" s="51" t="s">
        <v>7</v>
      </c>
      <c r="L10" s="89"/>
      <c r="M10" s="90"/>
      <c r="N10" s="90"/>
      <c r="O10" s="90"/>
      <c r="P10" s="91"/>
      <c r="Q10" s="180" t="s">
        <v>69</v>
      </c>
      <c r="R10" s="181"/>
      <c r="S10" s="181"/>
      <c r="T10" s="181"/>
      <c r="U10" s="181"/>
      <c r="V10" s="181"/>
      <c r="W10" s="181"/>
      <c r="X10" s="181"/>
      <c r="Y10" s="181"/>
      <c r="Z10" s="182"/>
      <c r="AA10" s="25"/>
      <c r="AB10" s="25"/>
      <c r="AC10" s="25"/>
      <c r="AD10" s="25"/>
      <c r="AE10" s="25"/>
      <c r="AF10" s="25"/>
      <c r="AG10" s="25"/>
      <c r="AH10" s="25"/>
      <c r="AI10" s="25"/>
      <c r="AJ10" s="25"/>
    </row>
    <row r="11" spans="1:36" s="1" customFormat="1" ht="17.100000000000001" customHeight="1" x14ac:dyDescent="0.2">
      <c r="A11" s="169"/>
      <c r="B11" s="169"/>
      <c r="C11" s="169"/>
      <c r="D11" s="169"/>
      <c r="E11" s="169"/>
      <c r="F11" s="177" t="s">
        <v>22</v>
      </c>
      <c r="G11" s="177"/>
      <c r="H11" s="177"/>
      <c r="I11" s="177"/>
      <c r="J11" s="177"/>
      <c r="K11" s="51" t="s">
        <v>8</v>
      </c>
      <c r="L11" s="183" t="s">
        <v>38</v>
      </c>
      <c r="M11" s="184"/>
      <c r="N11" s="184"/>
      <c r="O11" s="184"/>
      <c r="P11" s="184"/>
      <c r="Q11" s="184"/>
      <c r="R11" s="184"/>
      <c r="S11" s="184"/>
      <c r="T11" s="184"/>
      <c r="U11" s="185"/>
      <c r="V11" s="59"/>
      <c r="W11" s="60"/>
      <c r="X11" s="60"/>
      <c r="Y11" s="60"/>
      <c r="Z11" s="60"/>
      <c r="AA11" s="61"/>
      <c r="AB11" s="61"/>
      <c r="AC11" s="61"/>
      <c r="AD11" s="61"/>
      <c r="AE11" s="61"/>
      <c r="AF11" s="34"/>
      <c r="AG11" s="34"/>
      <c r="AH11" s="206"/>
      <c r="AI11" s="206"/>
      <c r="AJ11" s="207"/>
    </row>
    <row r="12" spans="1:36" s="1" customFormat="1" ht="12.75" x14ac:dyDescent="0.2">
      <c r="A12" s="170" t="s">
        <v>25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37" t="s">
        <v>26</v>
      </c>
      <c r="AG12" s="137"/>
      <c r="AH12" s="137"/>
      <c r="AI12" s="137"/>
      <c r="AJ12" s="137"/>
    </row>
    <row r="13" spans="1:36" s="1" customFormat="1" ht="12.75" x14ac:dyDescent="0.2">
      <c r="A13" s="170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208">
        <v>43860</v>
      </c>
      <c r="AG13" s="208"/>
      <c r="AH13" s="208"/>
      <c r="AI13" s="208"/>
      <c r="AJ13" s="208"/>
    </row>
    <row r="14" spans="1:36" s="1" customFormat="1" ht="12.75" x14ac:dyDescent="0.2">
      <c r="A14" s="170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208"/>
      <c r="AG14" s="208"/>
      <c r="AH14" s="208"/>
      <c r="AI14" s="208"/>
      <c r="AJ14" s="208"/>
    </row>
    <row r="15" spans="1:36" s="1" customFormat="1" ht="15" customHeight="1" x14ac:dyDescent="0.2">
      <c r="A15" s="171" t="s">
        <v>27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06" t="s">
        <v>28</v>
      </c>
      <c r="Z15" s="107"/>
      <c r="AA15" s="107"/>
      <c r="AB15" s="107"/>
      <c r="AC15" s="106" t="s">
        <v>29</v>
      </c>
      <c r="AD15" s="107"/>
      <c r="AE15" s="107"/>
      <c r="AF15" s="108"/>
      <c r="AG15" s="188" t="s">
        <v>30</v>
      </c>
      <c r="AH15" s="189"/>
      <c r="AI15" s="189"/>
      <c r="AJ15" s="190"/>
    </row>
    <row r="16" spans="1:36" s="1" customFormat="1" ht="20.100000000000001" customHeight="1" x14ac:dyDescent="0.2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09" t="s">
        <v>9</v>
      </c>
      <c r="Z16" s="110"/>
      <c r="AA16" s="110"/>
      <c r="AB16" s="110"/>
      <c r="AC16" s="109" t="s">
        <v>10</v>
      </c>
      <c r="AD16" s="110"/>
      <c r="AE16" s="110"/>
      <c r="AF16" s="111"/>
      <c r="AG16" s="188" t="s">
        <v>67</v>
      </c>
      <c r="AH16" s="189"/>
      <c r="AI16" s="189"/>
      <c r="AJ16" s="190"/>
    </row>
    <row r="17" spans="1:36" s="1" customFormat="1" ht="20.100000000000001" customHeight="1" x14ac:dyDescent="0.2">
      <c r="A17" s="37">
        <v>1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66" t="s">
        <v>0</v>
      </c>
      <c r="Z17" s="66"/>
      <c r="AA17" s="66"/>
      <c r="AB17" s="66"/>
      <c r="AC17" s="66" t="s">
        <v>5</v>
      </c>
      <c r="AD17" s="66"/>
      <c r="AE17" s="66"/>
      <c r="AF17" s="66"/>
      <c r="AG17" s="192">
        <f>IF(AND(Y17="A",AC17="IV"),'Tabela Severidade'!$D$7, IF(AND(Y17="A",AC17="III"),'Tabela Severidade'!$D$6, IF(AND(Y17="A",AC17="II"),'Tabela Severidade'!$D$5, IF(AND(Y17="A",AC17="I"),'Tabela Severidade'!$D$4, IF(AND(Y17="B",AC17="IV"),'Tabela Severidade'!$F$7, IF(AND(Y17="B",AC17="III"),'Tabela Severidade'!$F$6, IF(AND(Y17="B",AC17="II"),'Tabela Severidade'!$F$5, IF(AND(Y17="B",AC17="I"),'Tabela Severidade'!$F$4,IF(AND(Y17="C",AC17="IV"),'Tabela Severidade'!$H$7, IF(AND(Y17="C",AC17="III"),'Tabela Severidade'!$H$6, IF(AND(Y17="C",AC17="II"),'Tabela Severidade'!$H$5, IF(AND(Y17="C",AC17="I"),'Tabela Severidade'!$H$4, IF(AND(Y17="D",AC17="IV"),'Tabela Severidade'!$J$7, IF(AND(Y17="D",AC17="III"),'Tabela Severidade'!$J$6, IF(AND(Y17="D",AC17="II"),'Tabela Severidade'!$J$5, IF(AND(Y17="D",AC17="I"),'Tabela Severidade'!$J$4, IF(AND(Y17="E",AC17="IV"),'Tabela Severidade'!$L$7, IF(AND(Y17="E",AC17="III"),'Tabela Severidade'!$L$6, IF(AND(Y17="E",AC17="II"),'Tabela Severidade'!$L$5, IF(AND(Y17="E",AC17="I"),'Tabela Severidade'!$L$4, IF(AND(Y17="",AC17=""),'Tabela Severidade'!$M$4)))))))))))))))))))))</f>
        <v>4</v>
      </c>
      <c r="AH17" s="193"/>
      <c r="AI17" s="193"/>
      <c r="AJ17" s="194"/>
    </row>
    <row r="18" spans="1:36" s="1" customFormat="1" ht="20.100000000000001" customHeight="1" x14ac:dyDescent="0.2">
      <c r="A18" s="37">
        <v>2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66"/>
      <c r="Z18" s="66"/>
      <c r="AA18" s="66"/>
      <c r="AB18" s="66"/>
      <c r="AC18" s="66"/>
      <c r="AD18" s="66"/>
      <c r="AE18" s="66"/>
      <c r="AF18" s="66"/>
      <c r="AG18" s="192">
        <f>IF(AND(Y18="A",AC18="IV"),'Tabela Severidade'!$D$7, IF(AND(Y18="A",AC18="III"),'Tabela Severidade'!$D$6, IF(AND(Y18="A",AC18="II"),'Tabela Severidade'!$D$5, IF(AND(Y18="A",AC18="I"),'Tabela Severidade'!$D$4, IF(AND(Y18="B",AC18="IV"),'Tabela Severidade'!$F$7, IF(AND(Y18="B",AC18="III"),'Tabela Severidade'!$F$6, IF(AND(Y18="B",AC18="II"),'Tabela Severidade'!$F$5, IF(AND(Y18="B",AC18="I"),'Tabela Severidade'!$F$4,IF(AND(Y18="C",AC18="IV"),'Tabela Severidade'!$H$7, IF(AND(Y18="C",AC18="III"),'Tabela Severidade'!$H$6, IF(AND(Y18="C",AC18="II"),'Tabela Severidade'!$H$5, IF(AND(Y18="C",AC18="I"),'Tabela Severidade'!$H$4, IF(AND(Y18="D",AC18="IV"),'Tabela Severidade'!$J$7, IF(AND(Y18="D",AC18="III"),'Tabela Severidade'!$J$6, IF(AND(Y18="D",AC18="II"),'Tabela Severidade'!$J$5, IF(AND(Y18="D",AC18="I"),'Tabela Severidade'!$J$4, IF(AND(Y18="E",AC18="IV"),'Tabela Severidade'!$L$7, IF(AND(Y18="E",AC18="III"),'Tabela Severidade'!$L$6, IF(AND(Y18="E",AC18="II"),'Tabela Severidade'!$L$5, IF(AND(Y18="E",AC18="I"),'Tabela Severidade'!$L$4, IF(AND(Y18="",AC18=""),'Tabela Severidade'!$M$4)))))))))))))))))))))</f>
        <v>0</v>
      </c>
      <c r="AH18" s="193"/>
      <c r="AI18" s="193"/>
      <c r="AJ18" s="194"/>
    </row>
    <row r="19" spans="1:36" s="1" customFormat="1" ht="20.100000000000001" customHeight="1" x14ac:dyDescent="0.2">
      <c r="A19" s="37">
        <v>3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66"/>
      <c r="Z19" s="66"/>
      <c r="AA19" s="66"/>
      <c r="AB19" s="66"/>
      <c r="AC19" s="66"/>
      <c r="AD19" s="66"/>
      <c r="AE19" s="66"/>
      <c r="AF19" s="66"/>
      <c r="AG19" s="192">
        <f>IF(AND(Y19="A",AC19="IV"),'Tabela Severidade'!$D$7, IF(AND(Y19="A",AC19="III"),'Tabela Severidade'!$D$6, IF(AND(Y19="A",AC19="II"),'Tabela Severidade'!$D$5, IF(AND(Y19="A",AC19="I"),'Tabela Severidade'!$D$4, IF(AND(Y19="B",AC19="IV"),'Tabela Severidade'!$F$7, IF(AND(Y19="B",AC19="III"),'Tabela Severidade'!$F$6, IF(AND(Y19="B",AC19="II"),'Tabela Severidade'!$F$5, IF(AND(Y19="B",AC19="I"),'Tabela Severidade'!$F$4,IF(AND(Y19="C",AC19="IV"),'Tabela Severidade'!$H$7, IF(AND(Y19="C",AC19="III"),'Tabela Severidade'!$H$6, IF(AND(Y19="C",AC19="II"),'Tabela Severidade'!$H$5, IF(AND(Y19="C",AC19="I"),'Tabela Severidade'!$H$4, IF(AND(Y19="D",AC19="IV"),'Tabela Severidade'!$J$7, IF(AND(Y19="D",AC19="III"),'Tabela Severidade'!$J$6, IF(AND(Y19="D",AC19="II"),'Tabela Severidade'!$J$5, IF(AND(Y19="D",AC19="I"),'Tabela Severidade'!$J$4, IF(AND(Y19="E",AC19="IV"),'Tabela Severidade'!$L$7, IF(AND(Y19="E",AC19="III"),'Tabela Severidade'!$L$6, IF(AND(Y19="E",AC19="II"),'Tabela Severidade'!$L$5, IF(AND(Y19="E",AC19="I"),'Tabela Severidade'!$L$4, IF(AND(Y19="",AC19=""),'Tabela Severidade'!$M$4)))))))))))))))))))))</f>
        <v>0</v>
      </c>
      <c r="AH19" s="193"/>
      <c r="AI19" s="193"/>
      <c r="AJ19" s="194"/>
    </row>
    <row r="20" spans="1:36" s="1" customFormat="1" ht="20.100000000000001" customHeight="1" x14ac:dyDescent="0.2">
      <c r="A20" s="37">
        <v>4</v>
      </c>
      <c r="B20" s="113" t="s">
        <v>40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66"/>
      <c r="Z20" s="66"/>
      <c r="AA20" s="66"/>
      <c r="AB20" s="66"/>
      <c r="AC20" s="66"/>
      <c r="AD20" s="66"/>
      <c r="AE20" s="66"/>
      <c r="AF20" s="66"/>
      <c r="AG20" s="192">
        <f>IF(AND(Y20="A",AC20="IV"),'Tabela Severidade'!$D$7, IF(AND(Y20="A",AC20="III"),'Tabela Severidade'!$D$6, IF(AND(Y20="A",AC20="II"),'Tabela Severidade'!$D$5, IF(AND(Y20="A",AC20="I"),'Tabela Severidade'!$D$4, IF(AND(Y20="B",AC20="IV"),'Tabela Severidade'!$F$7, IF(AND(Y20="B",AC20="III"),'Tabela Severidade'!$F$6, IF(AND(Y20="B",AC20="II"),'Tabela Severidade'!$F$5, IF(AND(Y20="B",AC20="I"),'Tabela Severidade'!$F$4,IF(AND(Y20="C",AC20="IV"),'Tabela Severidade'!$H$7, IF(AND(Y20="C",AC20="III"),'Tabela Severidade'!$H$6, IF(AND(Y20="C",AC20="II"),'Tabela Severidade'!$H$5, IF(AND(Y20="C",AC20="I"),'Tabela Severidade'!$H$4, IF(AND(Y20="D",AC20="IV"),'Tabela Severidade'!$J$7, IF(AND(Y20="D",AC20="III"),'Tabela Severidade'!$J$6, IF(AND(Y20="D",AC20="II"),'Tabela Severidade'!$J$5, IF(AND(Y20="D",AC20="I"),'Tabela Severidade'!$J$4, IF(AND(Y20="E",AC20="IV"),'Tabela Severidade'!$L$7, IF(AND(Y20="E",AC20="III"),'Tabela Severidade'!$L$6, IF(AND(Y20="E",AC20="II"),'Tabela Severidade'!$L$5, IF(AND(Y20="E",AC20="I"),'Tabela Severidade'!$L$4, IF(AND(Y20="",AC20=""),'Tabela Severidade'!$M$4)))))))))))))))))))))</f>
        <v>0</v>
      </c>
      <c r="AH20" s="193"/>
      <c r="AI20" s="193"/>
      <c r="AJ20" s="194"/>
    </row>
    <row r="21" spans="1:36" s="1" customFormat="1" ht="20.100000000000001" customHeight="1" x14ac:dyDescent="0.2">
      <c r="A21" s="37">
        <v>5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66"/>
      <c r="Z21" s="66"/>
      <c r="AA21" s="66"/>
      <c r="AB21" s="66"/>
      <c r="AC21" s="66"/>
      <c r="AD21" s="66"/>
      <c r="AE21" s="66"/>
      <c r="AF21" s="66"/>
      <c r="AG21" s="192">
        <f>IF(AND(Y21="A",AC21="IV"),'Tabela Severidade'!$D$7, IF(AND(Y21="A",AC21="III"),'Tabela Severidade'!$D$6, IF(AND(Y21="A",AC21="II"),'Tabela Severidade'!$D$5, IF(AND(Y21="A",AC21="I"),'Tabela Severidade'!$D$4, IF(AND(Y21="B",AC21="IV"),'Tabela Severidade'!$F$7, IF(AND(Y21="B",AC21="III"),'Tabela Severidade'!$F$6, IF(AND(Y21="B",AC21="II"),'Tabela Severidade'!$F$5, IF(AND(Y21="B",AC21="I"),'Tabela Severidade'!$F$4,IF(AND(Y21="C",AC21="IV"),'Tabela Severidade'!$H$7, IF(AND(Y21="C",AC21="III"),'Tabela Severidade'!$H$6, IF(AND(Y21="C",AC21="II"),'Tabela Severidade'!$H$5, IF(AND(Y21="C",AC21="I"),'Tabela Severidade'!$H$4, IF(AND(Y21="D",AC21="IV"),'Tabela Severidade'!$J$7, IF(AND(Y21="D",AC21="III"),'Tabela Severidade'!$J$6, IF(AND(Y21="D",AC21="II"),'Tabela Severidade'!$J$5, IF(AND(Y21="D",AC21="I"),'Tabela Severidade'!$J$4, IF(AND(Y21="E",AC21="IV"),'Tabela Severidade'!$L$7, IF(AND(Y21="E",AC21="III"),'Tabela Severidade'!$L$6, IF(AND(Y21="E",AC21="II"),'Tabela Severidade'!$L$5, IF(AND(Y21="E",AC21="I"),'Tabela Severidade'!$L$4, IF(AND(Y21="",AC21=""),'Tabela Severidade'!$M$4)))))))))))))))))))))</f>
        <v>0</v>
      </c>
      <c r="AH21" s="193"/>
      <c r="AI21" s="193"/>
      <c r="AJ21" s="194"/>
    </row>
    <row r="22" spans="1:36" s="1" customFormat="1" ht="20.100000000000001" customHeight="1" x14ac:dyDescent="0.2">
      <c r="A22" s="37">
        <v>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6"/>
      <c r="Z22" s="66"/>
      <c r="AA22" s="66"/>
      <c r="AB22" s="66"/>
      <c r="AC22" s="66"/>
      <c r="AD22" s="66"/>
      <c r="AE22" s="66"/>
      <c r="AF22" s="66"/>
      <c r="AG22" s="192">
        <f>IF(AND(Y22="A",AC22="IV"),'Tabela Severidade'!$D$7, IF(AND(Y22="A",AC22="III"),'Tabela Severidade'!$D$6, IF(AND(Y22="A",AC22="II"),'Tabela Severidade'!$D$5, IF(AND(Y22="A",AC22="I"),'Tabela Severidade'!$D$4, IF(AND(Y22="B",AC22="IV"),'Tabela Severidade'!$F$7, IF(AND(Y22="B",AC22="III"),'Tabela Severidade'!$F$6, IF(AND(Y22="B",AC22="II"),'Tabela Severidade'!$F$5, IF(AND(Y22="B",AC22="I"),'Tabela Severidade'!$F$4,IF(AND(Y22="C",AC22="IV"),'Tabela Severidade'!$H$7, IF(AND(Y22="C",AC22="III"),'Tabela Severidade'!$H$6, IF(AND(Y22="C",AC22="II"),'Tabela Severidade'!$H$5, IF(AND(Y22="C",AC22="I"),'Tabela Severidade'!$H$4, IF(AND(Y22="D",AC22="IV"),'Tabela Severidade'!$J$7, IF(AND(Y22="D",AC22="III"),'Tabela Severidade'!$J$6, IF(AND(Y22="D",AC22="II"),'Tabela Severidade'!$J$5, IF(AND(Y22="D",AC22="I"),'Tabela Severidade'!$J$4, IF(AND(Y22="E",AC22="IV"),'Tabela Severidade'!$L$7, IF(AND(Y22="E",AC22="III"),'Tabela Severidade'!$L$6, IF(AND(Y22="E",AC22="II"),'Tabela Severidade'!$L$5, IF(AND(Y22="E",AC22="I"),'Tabela Severidade'!$L$4, IF(AND(Y22="",AC22=""),'Tabela Severidade'!$M$4)))))))))))))))))))))</f>
        <v>0</v>
      </c>
      <c r="AH22" s="193"/>
      <c r="AI22" s="193"/>
      <c r="AJ22" s="194"/>
    </row>
    <row r="23" spans="1:36" s="1" customFormat="1" ht="20.100000000000001" customHeight="1" x14ac:dyDescent="0.2">
      <c r="A23" s="37">
        <v>7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6"/>
      <c r="Z23" s="66"/>
      <c r="AA23" s="66"/>
      <c r="AB23" s="66"/>
      <c r="AC23" s="66"/>
      <c r="AD23" s="66"/>
      <c r="AE23" s="66"/>
      <c r="AF23" s="66"/>
      <c r="AG23" s="192">
        <f>IF(AND(Y23="A",AC23="IV"),'Tabela Severidade'!$D$7, IF(AND(Y23="A",AC23="III"),'Tabela Severidade'!$D$6, IF(AND(Y23="A",AC23="II"),'Tabela Severidade'!$D$5, IF(AND(Y23="A",AC23="I"),'Tabela Severidade'!$D$4, IF(AND(Y23="B",AC23="IV"),'Tabela Severidade'!$F$7, IF(AND(Y23="B",AC23="III"),'Tabela Severidade'!$F$6, IF(AND(Y23="B",AC23="II"),'Tabela Severidade'!$F$5, IF(AND(Y23="B",AC23="I"),'Tabela Severidade'!$F$4,IF(AND(Y23="C",AC23="IV"),'Tabela Severidade'!$H$7, IF(AND(Y23="C",AC23="III"),'Tabela Severidade'!$H$6, IF(AND(Y23="C",AC23="II"),'Tabela Severidade'!$H$5, IF(AND(Y23="C",AC23="I"),'Tabela Severidade'!$H$4, IF(AND(Y23="D",AC23="IV"),'Tabela Severidade'!$J$7, IF(AND(Y23="D",AC23="III"),'Tabela Severidade'!$J$6, IF(AND(Y23="D",AC23="II"),'Tabela Severidade'!$J$5, IF(AND(Y23="D",AC23="I"),'Tabela Severidade'!$J$4, IF(AND(Y23="E",AC23="IV"),'Tabela Severidade'!$L$7, IF(AND(Y23="E",AC23="III"),'Tabela Severidade'!$L$6, IF(AND(Y23="E",AC23="II"),'Tabela Severidade'!$L$5, IF(AND(Y23="E",AC23="I"),'Tabela Severidade'!$L$4, IF(AND(Y23="",AC23=""),'Tabela Severidade'!$M$4)))))))))))))))))))))</f>
        <v>0</v>
      </c>
      <c r="AH23" s="193"/>
      <c r="AI23" s="193"/>
      <c r="AJ23" s="194"/>
    </row>
    <row r="24" spans="1:36" s="1" customFormat="1" ht="20.100000000000001" customHeight="1" x14ac:dyDescent="0.2">
      <c r="A24" s="37">
        <v>8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6"/>
      <c r="Z24" s="66"/>
      <c r="AA24" s="66"/>
      <c r="AB24" s="66"/>
      <c r="AC24" s="66"/>
      <c r="AD24" s="66"/>
      <c r="AE24" s="66"/>
      <c r="AF24" s="66"/>
      <c r="AG24" s="192">
        <f>IF(AND(Y24="A",AC24="IV"),'Tabela Severidade'!$D$7, IF(AND(Y24="A",AC24="III"),'Tabela Severidade'!$D$6, IF(AND(Y24="A",AC24="II"),'Tabela Severidade'!$D$5, IF(AND(Y24="A",AC24="I"),'Tabela Severidade'!$D$4, IF(AND(Y24="B",AC24="IV"),'Tabela Severidade'!$F$7, IF(AND(Y24="B",AC24="III"),'Tabela Severidade'!$F$6, IF(AND(Y24="B",AC24="II"),'Tabela Severidade'!$F$5, IF(AND(Y24="B",AC24="I"),'Tabela Severidade'!$F$4,IF(AND(Y24="C",AC24="IV"),'Tabela Severidade'!$H$7, IF(AND(Y24="C",AC24="III"),'Tabela Severidade'!$H$6, IF(AND(Y24="C",AC24="II"),'Tabela Severidade'!$H$5, IF(AND(Y24="C",AC24="I"),'Tabela Severidade'!$H$4, IF(AND(Y24="D",AC24="IV"),'Tabela Severidade'!$J$7, IF(AND(Y24="D",AC24="III"),'Tabela Severidade'!$J$6, IF(AND(Y24="D",AC24="II"),'Tabela Severidade'!$J$5, IF(AND(Y24="D",AC24="I"),'Tabela Severidade'!$J$4, IF(AND(Y24="E",AC24="IV"),'Tabela Severidade'!$L$7, IF(AND(Y24="E",AC24="III"),'Tabela Severidade'!$L$6, IF(AND(Y24="E",AC24="II"),'Tabela Severidade'!$L$5, IF(AND(Y24="E",AC24="I"),'Tabela Severidade'!$L$4, IF(AND(Y24="",AC24=""),'Tabela Severidade'!$M$4)))))))))))))))))))))</f>
        <v>0</v>
      </c>
      <c r="AH24" s="193"/>
      <c r="AI24" s="193"/>
      <c r="AJ24" s="194"/>
    </row>
    <row r="25" spans="1:36" s="1" customFormat="1" ht="20.100000000000001" customHeight="1" x14ac:dyDescent="0.2">
      <c r="A25" s="37">
        <v>9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6"/>
      <c r="Z25" s="66"/>
      <c r="AA25" s="66"/>
      <c r="AB25" s="66"/>
      <c r="AC25" s="66"/>
      <c r="AD25" s="66"/>
      <c r="AE25" s="66"/>
      <c r="AF25" s="66"/>
      <c r="AG25" s="192">
        <f>IF(AND(Y25="A",AC25="IV"),'Tabela Severidade'!$D$7, IF(AND(Y25="A",AC25="III"),'Tabela Severidade'!$D$6, IF(AND(Y25="A",AC25="II"),'Tabela Severidade'!$D$5, IF(AND(Y25="A",AC25="I"),'Tabela Severidade'!$D$4, IF(AND(Y25="B",AC25="IV"),'Tabela Severidade'!$F$7, IF(AND(Y25="B",AC25="III"),'Tabela Severidade'!$F$6, IF(AND(Y25="B",AC25="II"),'Tabela Severidade'!$F$5, IF(AND(Y25="B",AC25="I"),'Tabela Severidade'!$F$4,IF(AND(Y25="C",AC25="IV"),'Tabela Severidade'!$H$7, IF(AND(Y25="C",AC25="III"),'Tabela Severidade'!$H$6, IF(AND(Y25="C",AC25="II"),'Tabela Severidade'!$H$5, IF(AND(Y25="C",AC25="I"),'Tabela Severidade'!$H$4, IF(AND(Y25="D",AC25="IV"),'Tabela Severidade'!$J$7, IF(AND(Y25="D",AC25="III"),'Tabela Severidade'!$J$6, IF(AND(Y25="D",AC25="II"),'Tabela Severidade'!$J$5, IF(AND(Y25="D",AC25="I"),'Tabela Severidade'!$J$4, IF(AND(Y25="E",AC25="IV"),'Tabela Severidade'!$L$7, IF(AND(Y25="E",AC25="III"),'Tabela Severidade'!$L$6, IF(AND(Y25="E",AC25="II"),'Tabela Severidade'!$L$5, IF(AND(Y25="E",AC25="I"),'Tabela Severidade'!$L$4, IF(AND(Y25="",AC25=""),'Tabela Severidade'!$M$4)))))))))))))))))))))</f>
        <v>0</v>
      </c>
      <c r="AH25" s="193"/>
      <c r="AI25" s="193"/>
      <c r="AJ25" s="194"/>
    </row>
    <row r="26" spans="1:36" s="1" customFormat="1" ht="20.100000000000001" customHeight="1" x14ac:dyDescent="0.2">
      <c r="A26" s="37">
        <v>10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6"/>
      <c r="Z26" s="66"/>
      <c r="AA26" s="66"/>
      <c r="AB26" s="66"/>
      <c r="AC26" s="66"/>
      <c r="AD26" s="66"/>
      <c r="AE26" s="66"/>
      <c r="AF26" s="66"/>
      <c r="AG26" s="192">
        <f>IF(AND(Y26="A",AC26="IV"),'Tabela Severidade'!$D$7, IF(AND(Y26="A",AC26="III"),'Tabela Severidade'!$D$6, IF(AND(Y26="A",AC26="II"),'Tabela Severidade'!$D$5, IF(AND(Y26="A",AC26="I"),'Tabela Severidade'!$D$4, IF(AND(Y26="B",AC26="IV"),'Tabela Severidade'!$F$7, IF(AND(Y26="B",AC26="III"),'Tabela Severidade'!$F$6, IF(AND(Y26="B",AC26="II"),'Tabela Severidade'!$F$5, IF(AND(Y26="B",AC26="I"),'Tabela Severidade'!$F$4,IF(AND(Y26="C",AC26="IV"),'Tabela Severidade'!$H$7, IF(AND(Y26="C",AC26="III"),'Tabela Severidade'!$H$6, IF(AND(Y26="C",AC26="II"),'Tabela Severidade'!$H$5, IF(AND(Y26="C",AC26="I"),'Tabela Severidade'!$H$4, IF(AND(Y26="D",AC26="IV"),'Tabela Severidade'!$J$7, IF(AND(Y26="D",AC26="III"),'Tabela Severidade'!$J$6, IF(AND(Y26="D",AC26="II"),'Tabela Severidade'!$J$5, IF(AND(Y26="D",AC26="I"),'Tabela Severidade'!$J$4, IF(AND(Y26="E",AC26="IV"),'Tabela Severidade'!$L$7, IF(AND(Y26="E",AC26="III"),'Tabela Severidade'!$L$6, IF(AND(Y26="E",AC26="II"),'Tabela Severidade'!$L$5, IF(AND(Y26="E",AC26="I"),'Tabela Severidade'!$L$4, IF(AND(Y26="",AC26=""),'Tabela Severidade'!$M$4)))))))))))))))))))))</f>
        <v>0</v>
      </c>
      <c r="AH26" s="193"/>
      <c r="AI26" s="193"/>
      <c r="AJ26" s="194"/>
    </row>
    <row r="27" spans="1:36" s="1" customFormat="1" ht="20.100000000000001" customHeight="1" x14ac:dyDescent="0.2">
      <c r="A27" s="37">
        <v>11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6"/>
      <c r="Z27" s="66"/>
      <c r="AA27" s="66"/>
      <c r="AB27" s="66"/>
      <c r="AC27" s="66"/>
      <c r="AD27" s="66"/>
      <c r="AE27" s="66"/>
      <c r="AF27" s="66"/>
      <c r="AG27" s="192">
        <f>IF(AND(Y27="A",AC27="IV"),'Tabela Severidade'!$D$7, IF(AND(Y27="A",AC27="III"),'Tabela Severidade'!$D$6, IF(AND(Y27="A",AC27="II"),'Tabela Severidade'!$D$5, IF(AND(Y27="A",AC27="I"),'Tabela Severidade'!$D$4, IF(AND(Y27="B",AC27="IV"),'Tabela Severidade'!$F$7, IF(AND(Y27="B",AC27="III"),'Tabela Severidade'!$F$6, IF(AND(Y27="B",AC27="II"),'Tabela Severidade'!$F$5, IF(AND(Y27="B",AC27="I"),'Tabela Severidade'!$F$4,IF(AND(Y27="C",AC27="IV"),'Tabela Severidade'!$H$7, IF(AND(Y27="C",AC27="III"),'Tabela Severidade'!$H$6, IF(AND(Y27="C",AC27="II"),'Tabela Severidade'!$H$5, IF(AND(Y27="C",AC27="I"),'Tabela Severidade'!$H$4, IF(AND(Y27="D",AC27="IV"),'Tabela Severidade'!$J$7, IF(AND(Y27="D",AC27="III"),'Tabela Severidade'!$J$6, IF(AND(Y27="D",AC27="II"),'Tabela Severidade'!$J$5, IF(AND(Y27="D",AC27="I"),'Tabela Severidade'!$J$4, IF(AND(Y27="E",AC27="IV"),'Tabela Severidade'!$L$7, IF(AND(Y27="E",AC27="III"),'Tabela Severidade'!$L$6, IF(AND(Y27="E",AC27="II"),'Tabela Severidade'!$L$5, IF(AND(Y27="E",AC27="I"),'Tabela Severidade'!$L$4, IF(AND(Y27="",AC27=""),'Tabela Severidade'!$M$4)))))))))))))))))))))</f>
        <v>0</v>
      </c>
      <c r="AH27" s="193"/>
      <c r="AI27" s="193"/>
      <c r="AJ27" s="194"/>
    </row>
    <row r="28" spans="1:36" s="1" customFormat="1" ht="20.100000000000001" customHeight="1" x14ac:dyDescent="0.2">
      <c r="A28" s="37">
        <v>12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6"/>
      <c r="Z28" s="66"/>
      <c r="AA28" s="66"/>
      <c r="AB28" s="66"/>
      <c r="AC28" s="66"/>
      <c r="AD28" s="66"/>
      <c r="AE28" s="66"/>
      <c r="AF28" s="66"/>
      <c r="AG28" s="192">
        <f>IF(AND(Y28="A",AC28="IV"),'Tabela Severidade'!$D$7, IF(AND(Y28="A",AC28="III"),'Tabela Severidade'!$D$6, IF(AND(Y28="A",AC28="II"),'Tabela Severidade'!$D$5, IF(AND(Y28="A",AC28="I"),'Tabela Severidade'!$D$4, IF(AND(Y28="B",AC28="IV"),'Tabela Severidade'!$F$7, IF(AND(Y28="B",AC28="III"),'Tabela Severidade'!$F$6, IF(AND(Y28="B",AC28="II"),'Tabela Severidade'!$F$5, IF(AND(Y28="B",AC28="I"),'Tabela Severidade'!$F$4,IF(AND(Y28="C",AC28="IV"),'Tabela Severidade'!$H$7, IF(AND(Y28="C",AC28="III"),'Tabela Severidade'!$H$6, IF(AND(Y28="C",AC28="II"),'Tabela Severidade'!$H$5, IF(AND(Y28="C",AC28="I"),'Tabela Severidade'!$H$4, IF(AND(Y28="D",AC28="IV"),'Tabela Severidade'!$J$7, IF(AND(Y28="D",AC28="III"),'Tabela Severidade'!$J$6, IF(AND(Y28="D",AC28="II"),'Tabela Severidade'!$J$5, IF(AND(Y28="D",AC28="I"),'Tabela Severidade'!$J$4, IF(AND(Y28="E",AC28="IV"),'Tabela Severidade'!$L$7, IF(AND(Y28="E",AC28="III"),'Tabela Severidade'!$L$6, IF(AND(Y28="E",AC28="II"),'Tabela Severidade'!$L$5, IF(AND(Y28="E",AC28="I"),'Tabela Severidade'!$L$4, IF(AND(Y28="",AC28=""),'Tabela Severidade'!$M$4)))))))))))))))))))))</f>
        <v>0</v>
      </c>
      <c r="AH28" s="193"/>
      <c r="AI28" s="193"/>
      <c r="AJ28" s="194"/>
    </row>
    <row r="29" spans="1:36" s="1" customFormat="1" ht="20.100000000000001" customHeight="1" x14ac:dyDescent="0.2">
      <c r="A29" s="37">
        <v>13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6"/>
      <c r="Z29" s="66"/>
      <c r="AA29" s="66"/>
      <c r="AB29" s="66"/>
      <c r="AC29" s="66"/>
      <c r="AD29" s="66"/>
      <c r="AE29" s="66"/>
      <c r="AF29" s="66"/>
      <c r="AG29" s="192">
        <f>IF(AND(Y29="A",AC29="IV"),'Tabela Severidade'!$D$7, IF(AND(Y29="A",AC29="III"),'Tabela Severidade'!$D$6, IF(AND(Y29="A",AC29="II"),'Tabela Severidade'!$D$5, IF(AND(Y29="A",AC29="I"),'Tabela Severidade'!$D$4, IF(AND(Y29="B",AC29="IV"),'Tabela Severidade'!$F$7, IF(AND(Y29="B",AC29="III"),'Tabela Severidade'!$F$6, IF(AND(Y29="B",AC29="II"),'Tabela Severidade'!$F$5, IF(AND(Y29="B",AC29="I"),'Tabela Severidade'!$F$4,IF(AND(Y29="C",AC29="IV"),'Tabela Severidade'!$H$7, IF(AND(Y29="C",AC29="III"),'Tabela Severidade'!$H$6, IF(AND(Y29="C",AC29="II"),'Tabela Severidade'!$H$5, IF(AND(Y29="C",AC29="I"),'Tabela Severidade'!$H$4, IF(AND(Y29="D",AC29="IV"),'Tabela Severidade'!$J$7, IF(AND(Y29="D",AC29="III"),'Tabela Severidade'!$J$6, IF(AND(Y29="D",AC29="II"),'Tabela Severidade'!$J$5, IF(AND(Y29="D",AC29="I"),'Tabela Severidade'!$J$4, IF(AND(Y29="E",AC29="IV"),'Tabela Severidade'!$L$7, IF(AND(Y29="E",AC29="III"),'Tabela Severidade'!$L$6, IF(AND(Y29="E",AC29="II"),'Tabela Severidade'!$L$5, IF(AND(Y29="E",AC29="I"),'Tabela Severidade'!$L$4, IF(AND(Y29="",AC29=""),'Tabela Severidade'!$M$4)))))))))))))))))))))</f>
        <v>0</v>
      </c>
      <c r="AH29" s="193"/>
      <c r="AI29" s="193"/>
      <c r="AJ29" s="194"/>
    </row>
    <row r="30" spans="1:36" s="1" customFormat="1" ht="20.100000000000001" customHeight="1" x14ac:dyDescent="0.2">
      <c r="A30" s="37">
        <v>14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6"/>
      <c r="Z30" s="66"/>
      <c r="AA30" s="66"/>
      <c r="AB30" s="66"/>
      <c r="AC30" s="66"/>
      <c r="AD30" s="66"/>
      <c r="AE30" s="66"/>
      <c r="AF30" s="66"/>
      <c r="AG30" s="192">
        <f>IF(AND(Y30="A",AC30="IV"),'Tabela Severidade'!$D$7, IF(AND(Y30="A",AC30="III"),'Tabela Severidade'!$D$6, IF(AND(Y30="A",AC30="II"),'Tabela Severidade'!$D$5, IF(AND(Y30="A",AC30="I"),'Tabela Severidade'!$D$4, IF(AND(Y30="B",AC30="IV"),'Tabela Severidade'!$F$7, IF(AND(Y30="B",AC30="III"),'Tabela Severidade'!$F$6, IF(AND(Y30="B",AC30="II"),'Tabela Severidade'!$F$5, IF(AND(Y30="B",AC30="I"),'Tabela Severidade'!$F$4,IF(AND(Y30="C",AC30="IV"),'Tabela Severidade'!$H$7, IF(AND(Y30="C",AC30="III"),'Tabela Severidade'!$H$6, IF(AND(Y30="C",AC30="II"),'Tabela Severidade'!$H$5, IF(AND(Y30="C",AC30="I"),'Tabela Severidade'!$H$4, IF(AND(Y30="D",AC30="IV"),'Tabela Severidade'!$J$7, IF(AND(Y30="D",AC30="III"),'Tabela Severidade'!$J$6, IF(AND(Y30="D",AC30="II"),'Tabela Severidade'!$J$5, IF(AND(Y30="D",AC30="I"),'Tabela Severidade'!$J$4, IF(AND(Y30="E",AC30="IV"),'Tabela Severidade'!$L$7, IF(AND(Y30="E",AC30="III"),'Tabela Severidade'!$L$6, IF(AND(Y30="E",AC30="II"),'Tabela Severidade'!$L$5, IF(AND(Y30="E",AC30="I"),'Tabela Severidade'!$L$4, IF(AND(Y30="",AC30=""),'Tabela Severidade'!$M$4)))))))))))))))))))))</f>
        <v>0</v>
      </c>
      <c r="AH30" s="193"/>
      <c r="AI30" s="193"/>
      <c r="AJ30" s="194"/>
    </row>
    <row r="31" spans="1:36" s="1" customFormat="1" ht="20.100000000000001" customHeight="1" x14ac:dyDescent="0.2">
      <c r="A31" s="37">
        <v>15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6"/>
      <c r="Z31" s="66"/>
      <c r="AA31" s="66"/>
      <c r="AB31" s="66"/>
      <c r="AC31" s="66"/>
      <c r="AD31" s="66"/>
      <c r="AE31" s="66"/>
      <c r="AF31" s="66"/>
      <c r="AG31" s="192">
        <f>IF(AND(Y31="A",AC31="IV"),'Tabela Severidade'!$D$7, IF(AND(Y31="A",AC31="III"),'Tabela Severidade'!$D$6, IF(AND(Y31="A",AC31="II"),'Tabela Severidade'!$D$5, IF(AND(Y31="A",AC31="I"),'Tabela Severidade'!$D$4, IF(AND(Y31="B",AC31="IV"),'Tabela Severidade'!$F$7, IF(AND(Y31="B",AC31="III"),'Tabela Severidade'!$F$6, IF(AND(Y31="B",AC31="II"),'Tabela Severidade'!$F$5, IF(AND(Y31="B",AC31="I"),'Tabela Severidade'!$F$4,IF(AND(Y31="C",AC31="IV"),'Tabela Severidade'!$H$7, IF(AND(Y31="C",AC31="III"),'Tabela Severidade'!$H$6, IF(AND(Y31="C",AC31="II"),'Tabela Severidade'!$H$5, IF(AND(Y31="C",AC31="I"),'Tabela Severidade'!$H$4, IF(AND(Y31="D",AC31="IV"),'Tabela Severidade'!$J$7, IF(AND(Y31="D",AC31="III"),'Tabela Severidade'!$J$6, IF(AND(Y31="D",AC31="II"),'Tabela Severidade'!$J$5, IF(AND(Y31="D",AC31="I"),'Tabela Severidade'!$J$4, IF(AND(Y31="E",AC31="IV"),'Tabela Severidade'!$L$7, IF(AND(Y31="E",AC31="III"),'Tabela Severidade'!$L$6, IF(AND(Y31="E",AC31="II"),'Tabela Severidade'!$L$5, IF(AND(Y31="E",AC31="I"),'Tabela Severidade'!$L$4, IF(AND(Y31="",AC31=""),'Tabela Severidade'!$M$4)))))))))))))))))))))</f>
        <v>0</v>
      </c>
      <c r="AH31" s="193"/>
      <c r="AI31" s="193"/>
      <c r="AJ31" s="194"/>
    </row>
    <row r="32" spans="1:36" s="1" customFormat="1" ht="20.100000000000001" customHeight="1" x14ac:dyDescent="0.2">
      <c r="A32" s="37">
        <v>16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6"/>
      <c r="Z32" s="66"/>
      <c r="AA32" s="66"/>
      <c r="AB32" s="66"/>
      <c r="AC32" s="66"/>
      <c r="AD32" s="66"/>
      <c r="AE32" s="66"/>
      <c r="AF32" s="66"/>
      <c r="AG32" s="192">
        <f>IF(AND(Y32="A",AC32="IV"),'Tabela Severidade'!$D$7, IF(AND(Y32="A",AC32="III"),'Tabela Severidade'!$D$6, IF(AND(Y32="A",AC32="II"),'Tabela Severidade'!$D$5, IF(AND(Y32="A",AC32="I"),'Tabela Severidade'!$D$4, IF(AND(Y32="B",AC32="IV"),'Tabela Severidade'!$F$7, IF(AND(Y32="B",AC32="III"),'Tabela Severidade'!$F$6, IF(AND(Y32="B",AC32="II"),'Tabela Severidade'!$F$5, IF(AND(Y32="B",AC32="I"),'Tabela Severidade'!$F$4,IF(AND(Y32="C",AC32="IV"),'Tabela Severidade'!$H$7, IF(AND(Y32="C",AC32="III"),'Tabela Severidade'!$H$6, IF(AND(Y32="C",AC32="II"),'Tabela Severidade'!$H$5, IF(AND(Y32="C",AC32="I"),'Tabela Severidade'!$H$4, IF(AND(Y32="D",AC32="IV"),'Tabela Severidade'!$J$7, IF(AND(Y32="D",AC32="III"),'Tabela Severidade'!$J$6, IF(AND(Y32="D",AC32="II"),'Tabela Severidade'!$J$5, IF(AND(Y32="D",AC32="I"),'Tabela Severidade'!$J$4, IF(AND(Y32="E",AC32="IV"),'Tabela Severidade'!$L$7, IF(AND(Y32="E",AC32="III"),'Tabela Severidade'!$L$6, IF(AND(Y32="E",AC32="II"),'Tabela Severidade'!$L$5, IF(AND(Y32="E",AC32="I"),'Tabela Severidade'!$L$4, IF(AND(Y32="",AC32=""),'Tabela Severidade'!$M$4)))))))))))))))))))))</f>
        <v>0</v>
      </c>
      <c r="AH32" s="193"/>
      <c r="AI32" s="193"/>
      <c r="AJ32" s="194"/>
    </row>
    <row r="33" spans="1:36" s="1" customFormat="1" ht="20.100000000000001" customHeight="1" x14ac:dyDescent="0.2">
      <c r="A33" s="37">
        <v>17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6"/>
      <c r="Z33" s="66"/>
      <c r="AA33" s="66"/>
      <c r="AB33" s="66"/>
      <c r="AC33" s="66"/>
      <c r="AD33" s="66"/>
      <c r="AE33" s="66"/>
      <c r="AF33" s="66"/>
      <c r="AG33" s="192">
        <f>IF(AND(Y33="A",AC33="IV"),'Tabela Severidade'!$D$7, IF(AND(Y33="A",AC33="III"),'Tabela Severidade'!$D$6, IF(AND(Y33="A",AC33="II"),'Tabela Severidade'!$D$5, IF(AND(Y33="A",AC33="I"),'Tabela Severidade'!$D$4, IF(AND(Y33="B",AC33="IV"),'Tabela Severidade'!$F$7, IF(AND(Y33="B",AC33="III"),'Tabela Severidade'!$F$6, IF(AND(Y33="B",AC33="II"),'Tabela Severidade'!$F$5, IF(AND(Y33="B",AC33="I"),'Tabela Severidade'!$F$4,IF(AND(Y33="C",AC33="IV"),'Tabela Severidade'!$H$7, IF(AND(Y33="C",AC33="III"),'Tabela Severidade'!$H$6, IF(AND(Y33="C",AC33="II"),'Tabela Severidade'!$H$5, IF(AND(Y33="C",AC33="I"),'Tabela Severidade'!$H$4, IF(AND(Y33="D",AC33="IV"),'Tabela Severidade'!$J$7, IF(AND(Y33="D",AC33="III"),'Tabela Severidade'!$J$6, IF(AND(Y33="D",AC33="II"),'Tabela Severidade'!$J$5, IF(AND(Y33="D",AC33="I"),'Tabela Severidade'!$J$4, IF(AND(Y33="E",AC33="IV"),'Tabela Severidade'!$L$7, IF(AND(Y33="E",AC33="III"),'Tabela Severidade'!$L$6, IF(AND(Y33="E",AC33="II"),'Tabela Severidade'!$L$5, IF(AND(Y33="E",AC33="I"),'Tabela Severidade'!$L$4, IF(AND(Y33="",AC33=""),'Tabela Severidade'!$M$4)))))))))))))))))))))</f>
        <v>0</v>
      </c>
      <c r="AH33" s="193"/>
      <c r="AI33" s="193"/>
      <c r="AJ33" s="194"/>
    </row>
    <row r="34" spans="1:36" s="1" customFormat="1" ht="20.100000000000001" customHeight="1" x14ac:dyDescent="0.2">
      <c r="A34" s="37">
        <v>18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6"/>
      <c r="Z34" s="66"/>
      <c r="AA34" s="66"/>
      <c r="AB34" s="66"/>
      <c r="AC34" s="66"/>
      <c r="AD34" s="66"/>
      <c r="AE34" s="66"/>
      <c r="AF34" s="66"/>
      <c r="AG34" s="192">
        <f>IF(AND(Y34="A",AC34="IV"),'Tabela Severidade'!$D$7, IF(AND(Y34="A",AC34="III"),'Tabela Severidade'!$D$6, IF(AND(Y34="A",AC34="II"),'Tabela Severidade'!$D$5, IF(AND(Y34="A",AC34="I"),'Tabela Severidade'!$D$4, IF(AND(Y34="B",AC34="IV"),'Tabela Severidade'!$F$7, IF(AND(Y34="B",AC34="III"),'Tabela Severidade'!$F$6, IF(AND(Y34="B",AC34="II"),'Tabela Severidade'!$F$5, IF(AND(Y34="B",AC34="I"),'Tabela Severidade'!$F$4,IF(AND(Y34="C",AC34="IV"),'Tabela Severidade'!$H$7, IF(AND(Y34="C",AC34="III"),'Tabela Severidade'!$H$6, IF(AND(Y34="C",AC34="II"),'Tabela Severidade'!$H$5, IF(AND(Y34="C",AC34="I"),'Tabela Severidade'!$H$4, IF(AND(Y34="D",AC34="IV"),'Tabela Severidade'!$J$7, IF(AND(Y34="D",AC34="III"),'Tabela Severidade'!$J$6, IF(AND(Y34="D",AC34="II"),'Tabela Severidade'!$J$5, IF(AND(Y34="D",AC34="I"),'Tabela Severidade'!$J$4, IF(AND(Y34="E",AC34="IV"),'Tabela Severidade'!$L$7, IF(AND(Y34="E",AC34="III"),'Tabela Severidade'!$L$6, IF(AND(Y34="E",AC34="II"),'Tabela Severidade'!$L$5, IF(AND(Y34="E",AC34="I"),'Tabela Severidade'!$L$4, IF(AND(Y34="",AC34=""),'Tabela Severidade'!$M$4)))))))))))))))))))))</f>
        <v>0</v>
      </c>
      <c r="AH34" s="193"/>
      <c r="AI34" s="193"/>
      <c r="AJ34" s="194"/>
    </row>
    <row r="35" spans="1:36" s="1" customFormat="1" ht="20.100000000000001" customHeight="1" x14ac:dyDescent="0.2">
      <c r="A35" s="37">
        <v>19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6"/>
      <c r="Z35" s="66"/>
      <c r="AA35" s="66"/>
      <c r="AB35" s="66"/>
      <c r="AC35" s="66"/>
      <c r="AD35" s="66"/>
      <c r="AE35" s="66"/>
      <c r="AF35" s="66"/>
      <c r="AG35" s="192">
        <f>IF(AND(Y35="A",AC35="IV"),'Tabela Severidade'!$D$7, IF(AND(Y35="A",AC35="III"),'Tabela Severidade'!$D$6, IF(AND(Y35="A",AC35="II"),'Tabela Severidade'!$D$5, IF(AND(Y35="A",AC35="I"),'Tabela Severidade'!$D$4, IF(AND(Y35="B",AC35="IV"),'Tabela Severidade'!$F$7, IF(AND(Y35="B",AC35="III"),'Tabela Severidade'!$F$6, IF(AND(Y35="B",AC35="II"),'Tabela Severidade'!$F$5, IF(AND(Y35="B",AC35="I"),'Tabela Severidade'!$F$4,IF(AND(Y35="C",AC35="IV"),'Tabela Severidade'!$H$7, IF(AND(Y35="C",AC35="III"),'Tabela Severidade'!$H$6, IF(AND(Y35="C",AC35="II"),'Tabela Severidade'!$H$5, IF(AND(Y35="C",AC35="I"),'Tabela Severidade'!$H$4, IF(AND(Y35="D",AC35="IV"),'Tabela Severidade'!$J$7, IF(AND(Y35="D",AC35="III"),'Tabela Severidade'!$J$6, IF(AND(Y35="D",AC35="II"),'Tabela Severidade'!$J$5, IF(AND(Y35="D",AC35="I"),'Tabela Severidade'!$J$4, IF(AND(Y35="E",AC35="IV"),'Tabela Severidade'!$L$7, IF(AND(Y35="E",AC35="III"),'Tabela Severidade'!$L$6, IF(AND(Y35="E",AC35="II"),'Tabela Severidade'!$L$5, IF(AND(Y35="E",AC35="I"),'Tabela Severidade'!$L$4, IF(AND(Y35="",AC35=""),'Tabela Severidade'!$M$4)))))))))))))))))))))</f>
        <v>0</v>
      </c>
      <c r="AH35" s="193"/>
      <c r="AI35" s="193"/>
      <c r="AJ35" s="194"/>
    </row>
    <row r="36" spans="1:36" s="1" customFormat="1" ht="20.100000000000001" customHeight="1" x14ac:dyDescent="0.2">
      <c r="A36" s="37">
        <v>20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6"/>
      <c r="Z36" s="66"/>
      <c r="AA36" s="66"/>
      <c r="AB36" s="66"/>
      <c r="AC36" s="66"/>
      <c r="AD36" s="66"/>
      <c r="AE36" s="66"/>
      <c r="AF36" s="66"/>
      <c r="AG36" s="192">
        <f>IF(AND(Y36="A",AC36="IV"),'Tabela Severidade'!$D$7, IF(AND(Y36="A",AC36="III"),'Tabela Severidade'!$D$6, IF(AND(Y36="A",AC36="II"),'Tabela Severidade'!$D$5, IF(AND(Y36="A",AC36="I"),'Tabela Severidade'!$D$4, IF(AND(Y36="B",AC36="IV"),'Tabela Severidade'!$F$7, IF(AND(Y36="B",AC36="III"),'Tabela Severidade'!$F$6, IF(AND(Y36="B",AC36="II"),'Tabela Severidade'!$F$5, IF(AND(Y36="B",AC36="I"),'Tabela Severidade'!$F$4,IF(AND(Y36="C",AC36="IV"),'Tabela Severidade'!$H$7, IF(AND(Y36="C",AC36="III"),'Tabela Severidade'!$H$6, IF(AND(Y36="C",AC36="II"),'Tabela Severidade'!$H$5, IF(AND(Y36="C",AC36="I"),'Tabela Severidade'!$H$4, IF(AND(Y36="D",AC36="IV"),'Tabela Severidade'!$J$7, IF(AND(Y36="D",AC36="III"),'Tabela Severidade'!$J$6, IF(AND(Y36="D",AC36="II"),'Tabela Severidade'!$J$5, IF(AND(Y36="D",AC36="I"),'Tabela Severidade'!$J$4, IF(AND(Y36="E",AC36="IV"),'Tabela Severidade'!$L$7, IF(AND(Y36="E",AC36="III"),'Tabela Severidade'!$L$6, IF(AND(Y36="E",AC36="II"),'Tabela Severidade'!$L$5, IF(AND(Y36="E",AC36="I"),'Tabela Severidade'!$L$4, IF(AND(Y36="",AC36=""),'Tabela Severidade'!$M$4)))))))))))))))))))))</f>
        <v>0</v>
      </c>
      <c r="AH36" s="193"/>
      <c r="AI36" s="193"/>
      <c r="AJ36" s="194"/>
    </row>
    <row r="37" spans="1:36" s="1" customFormat="1" ht="20.100000000000001" customHeight="1" x14ac:dyDescent="0.2">
      <c r="A37" s="37">
        <v>21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6"/>
      <c r="Z37" s="66"/>
      <c r="AA37" s="66"/>
      <c r="AB37" s="66"/>
      <c r="AC37" s="66"/>
      <c r="AD37" s="66"/>
      <c r="AE37" s="66"/>
      <c r="AF37" s="66"/>
      <c r="AG37" s="192">
        <f>IF(AND(Y37="A",AC37="IV"),'Tabela Severidade'!$D$7, IF(AND(Y37="A",AC37="III"),'Tabela Severidade'!$D$6, IF(AND(Y37="A",AC37="II"),'Tabela Severidade'!$D$5, IF(AND(Y37="A",AC37="I"),'Tabela Severidade'!$D$4, IF(AND(Y37="B",AC37="IV"),'Tabela Severidade'!$F$7, IF(AND(Y37="B",AC37="III"),'Tabela Severidade'!$F$6, IF(AND(Y37="B",AC37="II"),'Tabela Severidade'!$F$5, IF(AND(Y37="B",AC37="I"),'Tabela Severidade'!$F$4,IF(AND(Y37="C",AC37="IV"),'Tabela Severidade'!$H$7, IF(AND(Y37="C",AC37="III"),'Tabela Severidade'!$H$6, IF(AND(Y37="C",AC37="II"),'Tabela Severidade'!$H$5, IF(AND(Y37="C",AC37="I"),'Tabela Severidade'!$H$4, IF(AND(Y37="D",AC37="IV"),'Tabela Severidade'!$J$7, IF(AND(Y37="D",AC37="III"),'Tabela Severidade'!$J$6, IF(AND(Y37="D",AC37="II"),'Tabela Severidade'!$J$5, IF(AND(Y37="D",AC37="I"),'Tabela Severidade'!$J$4, IF(AND(Y37="E",AC37="IV"),'Tabela Severidade'!$L$7, IF(AND(Y37="E",AC37="III"),'Tabela Severidade'!$L$6, IF(AND(Y37="E",AC37="II"),'Tabela Severidade'!$L$5, IF(AND(Y37="E",AC37="I"),'Tabela Severidade'!$L$4, IF(AND(Y37="",AC37=""),'Tabela Severidade'!$M$4)))))))))))))))))))))</f>
        <v>0</v>
      </c>
      <c r="AH37" s="193"/>
      <c r="AI37" s="193"/>
      <c r="AJ37" s="194"/>
    </row>
    <row r="38" spans="1:36" s="1" customFormat="1" ht="20.100000000000001" customHeight="1" x14ac:dyDescent="0.2">
      <c r="A38" s="37">
        <v>22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6"/>
      <c r="Z38" s="66"/>
      <c r="AA38" s="66"/>
      <c r="AB38" s="66"/>
      <c r="AC38" s="66"/>
      <c r="AD38" s="66"/>
      <c r="AE38" s="66"/>
      <c r="AF38" s="66"/>
      <c r="AG38" s="192">
        <f>IF(AND(Y38="A",AC38="IV"),'Tabela Severidade'!$D$7, IF(AND(Y38="A",AC38="III"),'Tabela Severidade'!$D$6, IF(AND(Y38="A",AC38="II"),'Tabela Severidade'!$D$5, IF(AND(Y38="A",AC38="I"),'Tabela Severidade'!$D$4, IF(AND(Y38="B",AC38="IV"),'Tabela Severidade'!$F$7, IF(AND(Y38="B",AC38="III"),'Tabela Severidade'!$F$6, IF(AND(Y38="B",AC38="II"),'Tabela Severidade'!$F$5, IF(AND(Y38="B",AC38="I"),'Tabela Severidade'!$F$4,IF(AND(Y38="C",AC38="IV"),'Tabela Severidade'!$H$7, IF(AND(Y38="C",AC38="III"),'Tabela Severidade'!$H$6, IF(AND(Y38="C",AC38="II"),'Tabela Severidade'!$H$5, IF(AND(Y38="C",AC38="I"),'Tabela Severidade'!$H$4, IF(AND(Y38="D",AC38="IV"),'Tabela Severidade'!$J$7, IF(AND(Y38="D",AC38="III"),'Tabela Severidade'!$J$6, IF(AND(Y38="D",AC38="II"),'Tabela Severidade'!$J$5, IF(AND(Y38="D",AC38="I"),'Tabela Severidade'!$J$4, IF(AND(Y38="E",AC38="IV"),'Tabela Severidade'!$L$7, IF(AND(Y38="E",AC38="III"),'Tabela Severidade'!$L$6, IF(AND(Y38="E",AC38="II"),'Tabela Severidade'!$L$5, IF(AND(Y38="E",AC38="I"),'Tabela Severidade'!$L$4, IF(AND(Y38="",AC38=""),'Tabela Severidade'!$M$4)))))))))))))))))))))</f>
        <v>0</v>
      </c>
      <c r="AH38" s="193"/>
      <c r="AI38" s="193"/>
      <c r="AJ38" s="194"/>
    </row>
    <row r="39" spans="1:36" s="1" customFormat="1" ht="20.100000000000001" customHeight="1" x14ac:dyDescent="0.2">
      <c r="A39" s="37">
        <v>23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6"/>
      <c r="Z39" s="66"/>
      <c r="AA39" s="66"/>
      <c r="AB39" s="66"/>
      <c r="AC39" s="66"/>
      <c r="AD39" s="66"/>
      <c r="AE39" s="66"/>
      <c r="AF39" s="66"/>
      <c r="AG39" s="192">
        <f>IF(AND(Y39="A",AC39="IV"),'Tabela Severidade'!$D$7, IF(AND(Y39="A",AC39="III"),'Tabela Severidade'!$D$6, IF(AND(Y39="A",AC39="II"),'Tabela Severidade'!$D$5, IF(AND(Y39="A",AC39="I"),'Tabela Severidade'!$D$4, IF(AND(Y39="B",AC39="IV"),'Tabela Severidade'!$F$7, IF(AND(Y39="B",AC39="III"),'Tabela Severidade'!$F$6, IF(AND(Y39="B",AC39="II"),'Tabela Severidade'!$F$5, IF(AND(Y39="B",AC39="I"),'Tabela Severidade'!$F$4,IF(AND(Y39="C",AC39="IV"),'Tabela Severidade'!$H$7, IF(AND(Y39="C",AC39="III"),'Tabela Severidade'!$H$6, IF(AND(Y39="C",AC39="II"),'Tabela Severidade'!$H$5, IF(AND(Y39="C",AC39="I"),'Tabela Severidade'!$H$4, IF(AND(Y39="D",AC39="IV"),'Tabela Severidade'!$J$7, IF(AND(Y39="D",AC39="III"),'Tabela Severidade'!$J$6, IF(AND(Y39="D",AC39="II"),'Tabela Severidade'!$J$5, IF(AND(Y39="D",AC39="I"),'Tabela Severidade'!$J$4, IF(AND(Y39="E",AC39="IV"),'Tabela Severidade'!$L$7, IF(AND(Y39="E",AC39="III"),'Tabela Severidade'!$L$6, IF(AND(Y39="E",AC39="II"),'Tabela Severidade'!$L$5, IF(AND(Y39="E",AC39="I"),'Tabela Severidade'!$L$4, IF(AND(Y39="",AC39=""),'Tabela Severidade'!$M$4)))))))))))))))))))))</f>
        <v>0</v>
      </c>
      <c r="AH39" s="193"/>
      <c r="AI39" s="193"/>
      <c r="AJ39" s="194"/>
    </row>
    <row r="40" spans="1:36" s="1" customFormat="1" ht="20.100000000000001" customHeight="1" x14ac:dyDescent="0.2">
      <c r="A40" s="37">
        <v>24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6"/>
      <c r="Z40" s="66"/>
      <c r="AA40" s="66"/>
      <c r="AB40" s="66"/>
      <c r="AC40" s="66"/>
      <c r="AD40" s="66"/>
      <c r="AE40" s="66"/>
      <c r="AF40" s="66"/>
      <c r="AG40" s="192">
        <f>IF(AND(Y40="A",AC40="IV"),'Tabela Severidade'!$D$7, IF(AND(Y40="A",AC40="III"),'Tabela Severidade'!$D$6, IF(AND(Y40="A",AC40="II"),'Tabela Severidade'!$D$5, IF(AND(Y40="A",AC40="I"),'Tabela Severidade'!$D$4, IF(AND(Y40="B",AC40="IV"),'Tabela Severidade'!$F$7, IF(AND(Y40="B",AC40="III"),'Tabela Severidade'!$F$6, IF(AND(Y40="B",AC40="II"),'Tabela Severidade'!$F$5, IF(AND(Y40="B",AC40="I"),'Tabela Severidade'!$F$4,IF(AND(Y40="C",AC40="IV"),'Tabela Severidade'!$H$7, IF(AND(Y40="C",AC40="III"),'Tabela Severidade'!$H$6, IF(AND(Y40="C",AC40="II"),'Tabela Severidade'!$H$5, IF(AND(Y40="C",AC40="I"),'Tabela Severidade'!$H$4, IF(AND(Y40="D",AC40="IV"),'Tabela Severidade'!$J$7, IF(AND(Y40="D",AC40="III"),'Tabela Severidade'!$J$6, IF(AND(Y40="D",AC40="II"),'Tabela Severidade'!$J$5, IF(AND(Y40="D",AC40="I"),'Tabela Severidade'!$J$4, IF(AND(Y40="E",AC40="IV"),'Tabela Severidade'!$L$7, IF(AND(Y40="E",AC40="III"),'Tabela Severidade'!$L$6, IF(AND(Y40="E",AC40="II"),'Tabela Severidade'!$L$5, IF(AND(Y40="E",AC40="I"),'Tabela Severidade'!$L$4, IF(AND(Y40="",AC40=""),'Tabela Severidade'!$M$4)))))))))))))))))))))</f>
        <v>0</v>
      </c>
      <c r="AH40" s="193"/>
      <c r="AI40" s="193"/>
      <c r="AJ40" s="194"/>
    </row>
    <row r="41" spans="1:36" s="1" customFormat="1" ht="20.100000000000001" customHeight="1" x14ac:dyDescent="0.2">
      <c r="A41" s="37">
        <v>25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6"/>
      <c r="Z41" s="66"/>
      <c r="AA41" s="66"/>
      <c r="AB41" s="66"/>
      <c r="AC41" s="66"/>
      <c r="AD41" s="66"/>
      <c r="AE41" s="66"/>
      <c r="AF41" s="66"/>
      <c r="AG41" s="192">
        <f>IF(AND(Y41="A",AC41="IV"),'Tabela Severidade'!$D$7, IF(AND(Y41="A",AC41="III"),'Tabela Severidade'!$D$6, IF(AND(Y41="A",AC41="II"),'Tabela Severidade'!$D$5, IF(AND(Y41="A",AC41="I"),'Tabela Severidade'!$D$4, IF(AND(Y41="B",AC41="IV"),'Tabela Severidade'!$F$7, IF(AND(Y41="B",AC41="III"),'Tabela Severidade'!$F$6, IF(AND(Y41="B",AC41="II"),'Tabela Severidade'!$F$5, IF(AND(Y41="B",AC41="I"),'Tabela Severidade'!$F$4,IF(AND(Y41="C",AC41="IV"),'Tabela Severidade'!$H$7, IF(AND(Y41="C",AC41="III"),'Tabela Severidade'!$H$6, IF(AND(Y41="C",AC41="II"),'Tabela Severidade'!$H$5, IF(AND(Y41="C",AC41="I"),'Tabela Severidade'!$H$4, IF(AND(Y41="D",AC41="IV"),'Tabela Severidade'!$J$7, IF(AND(Y41="D",AC41="III"),'Tabela Severidade'!$J$6, IF(AND(Y41="D",AC41="II"),'Tabela Severidade'!$J$5, IF(AND(Y41="D",AC41="I"),'Tabela Severidade'!$J$4, IF(AND(Y41="E",AC41="IV"),'Tabela Severidade'!$L$7, IF(AND(Y41="E",AC41="III"),'Tabela Severidade'!$L$6, IF(AND(Y41="E",AC41="II"),'Tabela Severidade'!$L$5, IF(AND(Y41="E",AC41="I"),'Tabela Severidade'!$L$4, IF(AND(Y41="",AC41=""),'Tabela Severidade'!$M$4)))))))))))))))))))))</f>
        <v>0</v>
      </c>
      <c r="AH41" s="193"/>
      <c r="AI41" s="193"/>
      <c r="AJ41" s="194"/>
    </row>
    <row r="42" spans="1:36" s="1" customFormat="1" ht="20.100000000000001" customHeight="1" x14ac:dyDescent="0.2">
      <c r="A42" s="37">
        <v>26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6"/>
      <c r="Z42" s="66"/>
      <c r="AA42" s="66"/>
      <c r="AB42" s="66"/>
      <c r="AC42" s="66"/>
      <c r="AD42" s="66"/>
      <c r="AE42" s="66"/>
      <c r="AF42" s="66"/>
      <c r="AG42" s="192">
        <f>IF(AND(Y42="A",AC42="IV"),'Tabela Severidade'!$D$7, IF(AND(Y42="A",AC42="III"),'Tabela Severidade'!$D$6, IF(AND(Y42="A",AC42="II"),'Tabela Severidade'!$D$5, IF(AND(Y42="A",AC42="I"),'Tabela Severidade'!$D$4, IF(AND(Y42="B",AC42="IV"),'Tabela Severidade'!$F$7, IF(AND(Y42="B",AC42="III"),'Tabela Severidade'!$F$6, IF(AND(Y42="B",AC42="II"),'Tabela Severidade'!$F$5, IF(AND(Y42="B",AC42="I"),'Tabela Severidade'!$F$4,IF(AND(Y42="C",AC42="IV"),'Tabela Severidade'!$H$7, IF(AND(Y42="C",AC42="III"),'Tabela Severidade'!$H$6, IF(AND(Y42="C",AC42="II"),'Tabela Severidade'!$H$5, IF(AND(Y42="C",AC42="I"),'Tabela Severidade'!$H$4, IF(AND(Y42="D",AC42="IV"),'Tabela Severidade'!$J$7, IF(AND(Y42="D",AC42="III"),'Tabela Severidade'!$J$6, IF(AND(Y42="D",AC42="II"),'Tabela Severidade'!$J$5, IF(AND(Y42="D",AC42="I"),'Tabela Severidade'!$J$4, IF(AND(Y42="E",AC42="IV"),'Tabela Severidade'!$L$7, IF(AND(Y42="E",AC42="III"),'Tabela Severidade'!$L$6, IF(AND(Y42="E",AC42="II"),'Tabela Severidade'!$L$5, IF(AND(Y42="E",AC42="I"),'Tabela Severidade'!$L$4, IF(AND(Y42="",AC42=""),'Tabela Severidade'!$M$4)))))))))))))))))))))</f>
        <v>0</v>
      </c>
      <c r="AH42" s="193"/>
      <c r="AI42" s="193"/>
      <c r="AJ42" s="194"/>
    </row>
    <row r="43" spans="1:36" s="1" customFormat="1" ht="20.100000000000001" customHeight="1" x14ac:dyDescent="0.2">
      <c r="A43" s="37">
        <v>27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6"/>
      <c r="Z43" s="66"/>
      <c r="AA43" s="66"/>
      <c r="AB43" s="66"/>
      <c r="AC43" s="66"/>
      <c r="AD43" s="66"/>
      <c r="AE43" s="66"/>
      <c r="AF43" s="66"/>
      <c r="AG43" s="192">
        <f>IF(AND(Y43="A",AC43="IV"),'Tabela Severidade'!$D$7, IF(AND(Y43="A",AC43="III"),'Tabela Severidade'!$D$6, IF(AND(Y43="A",AC43="II"),'Tabela Severidade'!$D$5, IF(AND(Y43="A",AC43="I"),'Tabela Severidade'!$D$4, IF(AND(Y43="B",AC43="IV"),'Tabela Severidade'!$F$7, IF(AND(Y43="B",AC43="III"),'Tabela Severidade'!$F$6, IF(AND(Y43="B",AC43="II"),'Tabela Severidade'!$F$5, IF(AND(Y43="B",AC43="I"),'Tabela Severidade'!$F$4,IF(AND(Y43="C",AC43="IV"),'Tabela Severidade'!$H$7, IF(AND(Y43="C",AC43="III"),'Tabela Severidade'!$H$6, IF(AND(Y43="C",AC43="II"),'Tabela Severidade'!$H$5, IF(AND(Y43="C",AC43="I"),'Tabela Severidade'!$H$4, IF(AND(Y43="D",AC43="IV"),'Tabela Severidade'!$J$7, IF(AND(Y43="D",AC43="III"),'Tabela Severidade'!$J$6, IF(AND(Y43="D",AC43="II"),'Tabela Severidade'!$J$5, IF(AND(Y43="D",AC43="I"),'Tabela Severidade'!$J$4, IF(AND(Y43="E",AC43="IV"),'Tabela Severidade'!$L$7, IF(AND(Y43="E",AC43="III"),'Tabela Severidade'!$L$6, IF(AND(Y43="E",AC43="II"),'Tabela Severidade'!$L$5, IF(AND(Y43="E",AC43="I"),'Tabela Severidade'!$L$4, IF(AND(Y43="",AC43=""),'Tabela Severidade'!$M$4)))))))))))))))))))))</f>
        <v>0</v>
      </c>
      <c r="AH43" s="193"/>
      <c r="AI43" s="193"/>
      <c r="AJ43" s="194"/>
    </row>
    <row r="44" spans="1:36" s="1" customFormat="1" ht="20.100000000000001" customHeight="1" x14ac:dyDescent="0.2">
      <c r="A44" s="37">
        <v>28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6"/>
      <c r="Z44" s="66"/>
      <c r="AA44" s="66"/>
      <c r="AB44" s="66"/>
      <c r="AC44" s="66"/>
      <c r="AD44" s="66"/>
      <c r="AE44" s="66"/>
      <c r="AF44" s="66"/>
      <c r="AG44" s="192">
        <f>IF(AND(Y44="A",AC44="IV"),'Tabela Severidade'!$D$7, IF(AND(Y44="A",AC44="III"),'Tabela Severidade'!$D$6, IF(AND(Y44="A",AC44="II"),'Tabela Severidade'!$D$5, IF(AND(Y44="A",AC44="I"),'Tabela Severidade'!$D$4, IF(AND(Y44="B",AC44="IV"),'Tabela Severidade'!$F$7, IF(AND(Y44="B",AC44="III"),'Tabela Severidade'!$F$6, IF(AND(Y44="B",AC44="II"),'Tabela Severidade'!$F$5, IF(AND(Y44="B",AC44="I"),'Tabela Severidade'!$F$4,IF(AND(Y44="C",AC44="IV"),'Tabela Severidade'!$H$7, IF(AND(Y44="C",AC44="III"),'Tabela Severidade'!$H$6, IF(AND(Y44="C",AC44="II"),'Tabela Severidade'!$H$5, IF(AND(Y44="C",AC44="I"),'Tabela Severidade'!$H$4, IF(AND(Y44="D",AC44="IV"),'Tabela Severidade'!$J$7, IF(AND(Y44="D",AC44="III"),'Tabela Severidade'!$J$6, IF(AND(Y44="D",AC44="II"),'Tabela Severidade'!$J$5, IF(AND(Y44="D",AC44="I"),'Tabela Severidade'!$J$4, IF(AND(Y44="E",AC44="IV"),'Tabela Severidade'!$L$7, IF(AND(Y44="E",AC44="III"),'Tabela Severidade'!$L$6, IF(AND(Y44="E",AC44="II"),'Tabela Severidade'!$L$5, IF(AND(Y44="E",AC44="I"),'Tabela Severidade'!$L$4, IF(AND(Y44="",AC44=""),'Tabela Severidade'!$M$4)))))))))))))))))))))</f>
        <v>0</v>
      </c>
      <c r="AH44" s="193"/>
      <c r="AI44" s="193"/>
      <c r="AJ44" s="194"/>
    </row>
    <row r="45" spans="1:36" s="1" customFormat="1" ht="20.100000000000001" customHeight="1" x14ac:dyDescent="0.2">
      <c r="A45" s="37">
        <v>29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66"/>
      <c r="Z45" s="66"/>
      <c r="AA45" s="66"/>
      <c r="AB45" s="66"/>
      <c r="AC45" s="66"/>
      <c r="AD45" s="66"/>
      <c r="AE45" s="66"/>
      <c r="AF45" s="66"/>
      <c r="AG45" s="192">
        <f>IF(AND(Y45="A",AC45="IV"),'Tabela Severidade'!$D$7, IF(AND(Y45="A",AC45="III"),'Tabela Severidade'!$D$6, IF(AND(Y45="A",AC45="II"),'Tabela Severidade'!$D$5, IF(AND(Y45="A",AC45="I"),'Tabela Severidade'!$D$4, IF(AND(Y45="B",AC45="IV"),'Tabela Severidade'!$F$7, IF(AND(Y45="B",AC45="III"),'Tabela Severidade'!$F$6, IF(AND(Y45="B",AC45="II"),'Tabela Severidade'!$F$5, IF(AND(Y45="B",AC45="I"),'Tabela Severidade'!$F$4,IF(AND(Y45="C",AC45="IV"),'Tabela Severidade'!$H$7, IF(AND(Y45="C",AC45="III"),'Tabela Severidade'!$H$6, IF(AND(Y45="C",AC45="II"),'Tabela Severidade'!$H$5, IF(AND(Y45="C",AC45="I"),'Tabela Severidade'!$H$4, IF(AND(Y45="D",AC45="IV"),'Tabela Severidade'!$J$7, IF(AND(Y45="D",AC45="III"),'Tabela Severidade'!$J$6, IF(AND(Y45="D",AC45="II"),'Tabela Severidade'!$J$5, IF(AND(Y45="D",AC45="I"),'Tabela Severidade'!$J$4, IF(AND(Y45="E",AC45="IV"),'Tabela Severidade'!$L$7, IF(AND(Y45="E",AC45="III"),'Tabela Severidade'!$L$6, IF(AND(Y45="E",AC45="II"),'Tabela Severidade'!$L$5, IF(AND(Y45="E",AC45="I"),'Tabela Severidade'!$L$4, IF(AND(Y45="",AC45=""),'Tabela Severidade'!$M$4)))))))))))))))))))))</f>
        <v>0</v>
      </c>
      <c r="AH45" s="193"/>
      <c r="AI45" s="193"/>
      <c r="AJ45" s="194"/>
    </row>
    <row r="46" spans="1:36" s="1" customFormat="1" ht="18" customHeight="1" x14ac:dyDescent="0.2">
      <c r="A46" s="172" t="s">
        <v>31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3">
        <f>AVERAGEIF(AG17:AI45,"&lt;&gt;0")</f>
        <v>4</v>
      </c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5"/>
    </row>
    <row r="47" spans="1:36" s="1" customFormat="1" ht="20.100000000000001" customHeight="1" x14ac:dyDescent="0.2">
      <c r="A47" s="169" t="s">
        <v>32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95" t="s">
        <v>28</v>
      </c>
      <c r="Z47" s="196"/>
      <c r="AA47" s="196"/>
      <c r="AB47" s="196"/>
      <c r="AC47" s="195" t="s">
        <v>29</v>
      </c>
      <c r="AD47" s="196"/>
      <c r="AE47" s="196"/>
      <c r="AF47" s="197"/>
      <c r="AG47" s="198" t="s">
        <v>30</v>
      </c>
      <c r="AH47" s="199"/>
      <c r="AI47" s="199"/>
      <c r="AJ47" s="200"/>
    </row>
    <row r="48" spans="1:36" s="4" customFormat="1" ht="17.100000000000001" customHeight="1" x14ac:dyDescent="0.2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16" t="s">
        <v>9</v>
      </c>
      <c r="Z48" s="117"/>
      <c r="AA48" s="117"/>
      <c r="AB48" s="117"/>
      <c r="AC48" s="116" t="s">
        <v>10</v>
      </c>
      <c r="AD48" s="117"/>
      <c r="AE48" s="117"/>
      <c r="AF48" s="118"/>
      <c r="AG48" s="198" t="s">
        <v>67</v>
      </c>
      <c r="AH48" s="199"/>
      <c r="AI48" s="199"/>
      <c r="AJ48" s="200"/>
    </row>
    <row r="49" spans="1:36" s="4" customFormat="1" ht="20.100000000000001" customHeight="1" x14ac:dyDescent="0.15">
      <c r="A49" s="37">
        <v>1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66" t="s">
        <v>0</v>
      </c>
      <c r="Z49" s="66"/>
      <c r="AA49" s="66"/>
      <c r="AB49" s="66"/>
      <c r="AC49" s="66" t="s">
        <v>8</v>
      </c>
      <c r="AD49" s="66"/>
      <c r="AE49" s="66"/>
      <c r="AF49" s="66"/>
      <c r="AG49" s="132">
        <f>IF(AND(Y49="A",AC49="IV"),'Tabela Severidade'!$D$7, IF(AND(Y49="A",AC49="III"),'Tabela Severidade'!$D$6, IF(AND(Y49="A",AC49="II"),'Tabela Severidade'!$D$5, IF(AND(Y49="A",AC49="I"),'Tabela Severidade'!$D$4, IF(AND(Y49="B",AC49="IV"),'Tabela Severidade'!$F$7, IF(AND(Y49="B",AC49="III"),'Tabela Severidade'!$F$6, IF(AND(Y49="B",AC49="II"),'Tabela Severidade'!$F$5, IF(AND(Y49="B",AC49="I"),'Tabela Severidade'!$F$4,IF(AND(Y49="C",AC49="IV"),'Tabela Severidade'!$H$7, IF(AND(Y49="C",AC49="III"),'Tabela Severidade'!$H$6, IF(AND(Y49="C",AC49="II"),'Tabela Severidade'!$H$5, IF(AND(Y49="C",AC49="I"),'Tabela Severidade'!$H$4, IF(AND(Y49="D",AC49="IV"),'Tabela Severidade'!$J$7, IF(AND(Y49="D",AC49="III"),'Tabela Severidade'!$J$6, IF(AND(Y49="D",AC49="II"),'Tabela Severidade'!$J$5, IF(AND(Y49="D",AC49="I"),'Tabela Severidade'!$J$4, IF(AND(Y49="E",AC49="IV"),'Tabela Severidade'!$L$7, IF(AND(Y49="E",AC49="III"),'Tabela Severidade'!$L$6, IF(AND(Y49="E",AC49="II"),'Tabela Severidade'!$L$5, IF(AND(Y49="E",AC49="I"),'Tabela Severidade'!$L$4,IF(AND(Y49="",AC49=""),'Tabela Severidade'!$M$4)))))))))))))))))))))</f>
        <v>1</v>
      </c>
      <c r="AH49" s="133"/>
      <c r="AI49" s="133"/>
      <c r="AJ49" s="134"/>
    </row>
    <row r="50" spans="1:36" s="4" customFormat="1" ht="20.100000000000001" customHeight="1" x14ac:dyDescent="0.15">
      <c r="A50" s="37">
        <v>2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66"/>
      <c r="Z50" s="66"/>
      <c r="AA50" s="66"/>
      <c r="AB50" s="66"/>
      <c r="AC50" s="66"/>
      <c r="AD50" s="66"/>
      <c r="AE50" s="66"/>
      <c r="AF50" s="66"/>
      <c r="AG50" s="132">
        <f>IF(AND(Y50="A",AC50="IV"),'Tabela Severidade'!$D$7, IF(AND(Y50="A",AC50="III"),'Tabela Severidade'!$D$6, IF(AND(Y50="A",AC50="II"),'Tabela Severidade'!$D$5, IF(AND(Y50="A",AC50="I"),'Tabela Severidade'!$D$4, IF(AND(Y50="B",AC50="IV"),'Tabela Severidade'!$F$7, IF(AND(Y50="B",AC50="III"),'Tabela Severidade'!$F$6, IF(AND(Y50="B",AC50="II"),'Tabela Severidade'!$F$5, IF(AND(Y50="B",AC50="I"),'Tabela Severidade'!$F$4,IF(AND(Y50="C",AC50="IV"),'Tabela Severidade'!$H$7, IF(AND(Y50="C",AC50="III"),'Tabela Severidade'!$H$6, IF(AND(Y50="C",AC50="II"),'Tabela Severidade'!$H$5, IF(AND(Y50="C",AC50="I"),'Tabela Severidade'!$H$4, IF(AND(Y50="D",AC50="IV"),'Tabela Severidade'!$J$7, IF(AND(Y50="D",AC50="III"),'Tabela Severidade'!$J$6, IF(AND(Y50="D",AC50="II"),'Tabela Severidade'!$J$5, IF(AND(Y50="D",AC50="I"),'Tabela Severidade'!$J$4, IF(AND(Y50="E",AC50="IV"),'Tabela Severidade'!$L$7, IF(AND(Y50="E",AC50="III"),'Tabela Severidade'!$L$6, IF(AND(Y50="E",AC50="II"),'Tabela Severidade'!$L$5, IF(AND(Y50="E",AC50="I"),'Tabela Severidade'!$L$4,IF(AND(Y50="",AC50=""),'Tabela Severidade'!$M$4)))))))))))))))))))))</f>
        <v>0</v>
      </c>
      <c r="AH50" s="133"/>
      <c r="AI50" s="133"/>
      <c r="AJ50" s="134"/>
    </row>
    <row r="51" spans="1:36" s="4" customFormat="1" ht="20.100000000000001" customHeight="1" x14ac:dyDescent="0.15">
      <c r="A51" s="37">
        <v>3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66"/>
      <c r="Z51" s="66"/>
      <c r="AA51" s="66"/>
      <c r="AB51" s="66"/>
      <c r="AC51" s="66"/>
      <c r="AD51" s="66"/>
      <c r="AE51" s="66"/>
      <c r="AF51" s="66"/>
      <c r="AG51" s="132">
        <f>IF(AND(Y51="A",AC51="IV"),'Tabela Severidade'!$D$7, IF(AND(Y51="A",AC51="III"),'Tabela Severidade'!$D$6, IF(AND(Y51="A",AC51="II"),'Tabela Severidade'!$D$5, IF(AND(Y51="A",AC51="I"),'Tabela Severidade'!$D$4, IF(AND(Y51="B",AC51="IV"),'Tabela Severidade'!$F$7, IF(AND(Y51="B",AC51="III"),'Tabela Severidade'!$F$6, IF(AND(Y51="B",AC51="II"),'Tabela Severidade'!$F$5, IF(AND(Y51="B",AC51="I"),'Tabela Severidade'!$F$4,IF(AND(Y51="C",AC51="IV"),'Tabela Severidade'!$H$7, IF(AND(Y51="C",AC51="III"),'Tabela Severidade'!$H$6, IF(AND(Y51="C",AC51="II"),'Tabela Severidade'!$H$5, IF(AND(Y51="C",AC51="I"),'Tabela Severidade'!$H$4, IF(AND(Y51="D",AC51="IV"),'Tabela Severidade'!$J$7, IF(AND(Y51="D",AC51="III"),'Tabela Severidade'!$J$6, IF(AND(Y51="D",AC51="II"),'Tabela Severidade'!$J$5, IF(AND(Y51="D",AC51="I"),'Tabela Severidade'!$J$4, IF(AND(Y51="E",AC51="IV"),'Tabela Severidade'!$L$7, IF(AND(Y51="E",AC51="III"),'Tabela Severidade'!$L$6, IF(AND(Y51="E",AC51="II"),'Tabela Severidade'!$L$5, IF(AND(Y51="E",AC51="I"),'Tabela Severidade'!$L$4,IF(AND(Y51="",AC51=""),'Tabela Severidade'!$M$4)))))))))))))))))))))</f>
        <v>0</v>
      </c>
      <c r="AH51" s="133"/>
      <c r="AI51" s="133"/>
      <c r="AJ51" s="134"/>
    </row>
    <row r="52" spans="1:36" s="4" customFormat="1" ht="20.100000000000001" customHeight="1" x14ac:dyDescent="0.15">
      <c r="A52" s="37">
        <v>4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66"/>
      <c r="Z52" s="66"/>
      <c r="AA52" s="66"/>
      <c r="AB52" s="66"/>
      <c r="AC52" s="66"/>
      <c r="AD52" s="66"/>
      <c r="AE52" s="66"/>
      <c r="AF52" s="66"/>
      <c r="AG52" s="132">
        <f>IF(AND(Y52="A",AC52="IV"),'Tabela Severidade'!$D$7, IF(AND(Y52="A",AC52="III"),'Tabela Severidade'!$D$6, IF(AND(Y52="A",AC52="II"),'Tabela Severidade'!$D$5, IF(AND(Y52="A",AC52="I"),'Tabela Severidade'!$D$4, IF(AND(Y52="B",AC52="IV"),'Tabela Severidade'!$F$7, IF(AND(Y52="B",AC52="III"),'Tabela Severidade'!$F$6, IF(AND(Y52="B",AC52="II"),'Tabela Severidade'!$F$5, IF(AND(Y52="B",AC52="I"),'Tabela Severidade'!$F$4,IF(AND(Y52="C",AC52="IV"),'Tabela Severidade'!$H$7, IF(AND(Y52="C",AC52="III"),'Tabela Severidade'!$H$6, IF(AND(Y52="C",AC52="II"),'Tabela Severidade'!$H$5, IF(AND(Y52="C",AC52="I"),'Tabela Severidade'!$H$4, IF(AND(Y52="D",AC52="IV"),'Tabela Severidade'!$J$7, IF(AND(Y52="D",AC52="III"),'Tabela Severidade'!$J$6, IF(AND(Y52="D",AC52="II"),'Tabela Severidade'!$J$5, IF(AND(Y52="D",AC52="I"),'Tabela Severidade'!$J$4, IF(AND(Y52="E",AC52="IV"),'Tabela Severidade'!$L$7, IF(AND(Y52="E",AC52="III"),'Tabela Severidade'!$L$6, IF(AND(Y52="E",AC52="II"),'Tabela Severidade'!$L$5, IF(AND(Y52="E",AC52="I"),'Tabela Severidade'!$L$4,IF(AND(Y52="",AC52=""),'Tabela Severidade'!$M$4)))))))))))))))))))))</f>
        <v>0</v>
      </c>
      <c r="AH52" s="133"/>
      <c r="AI52" s="133"/>
      <c r="AJ52" s="134"/>
    </row>
    <row r="53" spans="1:36" s="4" customFormat="1" ht="20.100000000000001" customHeight="1" x14ac:dyDescent="0.15">
      <c r="A53" s="37">
        <v>5</v>
      </c>
      <c r="B53" s="129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1"/>
      <c r="Y53" s="66"/>
      <c r="Z53" s="66"/>
      <c r="AA53" s="66"/>
      <c r="AB53" s="66"/>
      <c r="AC53" s="66"/>
      <c r="AD53" s="66"/>
      <c r="AE53" s="66"/>
      <c r="AF53" s="66"/>
      <c r="AG53" s="132">
        <f>IF(AND(Y53="A",AC53="IV"),'Tabela Severidade'!$D$7, IF(AND(Y53="A",AC53="III"),'Tabela Severidade'!$D$6, IF(AND(Y53="A",AC53="II"),'Tabela Severidade'!$D$5, IF(AND(Y53="A",AC53="I"),'Tabela Severidade'!$D$4, IF(AND(Y53="B",AC53="IV"),'Tabela Severidade'!$F$7, IF(AND(Y53="B",AC53="III"),'Tabela Severidade'!$F$6, IF(AND(Y53="B",AC53="II"),'Tabela Severidade'!$F$5, IF(AND(Y53="B",AC53="I"),'Tabela Severidade'!$F$4,IF(AND(Y53="C",AC53="IV"),'Tabela Severidade'!$H$7, IF(AND(Y53="C",AC53="III"),'Tabela Severidade'!$H$6, IF(AND(Y53="C",AC53="II"),'Tabela Severidade'!$H$5, IF(AND(Y53="C",AC53="I"),'Tabela Severidade'!$H$4, IF(AND(Y53="D",AC53="IV"),'Tabela Severidade'!$J$7, IF(AND(Y53="D",AC53="III"),'Tabela Severidade'!$J$6, IF(AND(Y53="D",AC53="II"),'Tabela Severidade'!$J$5, IF(AND(Y53="D",AC53="I"),'Tabela Severidade'!$J$4, IF(AND(Y53="E",AC53="IV"),'Tabela Severidade'!$L$7, IF(AND(Y53="E",AC53="III"),'Tabela Severidade'!$L$6, IF(AND(Y53="E",AC53="II"),'Tabela Severidade'!$L$5, IF(AND(Y53="E",AC53="I"),'Tabela Severidade'!$L$4,IF(AND(Y53="",AC53=""),'Tabela Severidade'!$M$4)))))))))))))))))))))</f>
        <v>0</v>
      </c>
      <c r="AH53" s="133"/>
      <c r="AI53" s="133"/>
      <c r="AJ53" s="134"/>
    </row>
    <row r="54" spans="1:36" s="4" customFormat="1" ht="20.100000000000001" customHeight="1" x14ac:dyDescent="0.15">
      <c r="A54" s="37">
        <v>6</v>
      </c>
      <c r="B54" s="129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1"/>
      <c r="Y54" s="66"/>
      <c r="Z54" s="66"/>
      <c r="AA54" s="66"/>
      <c r="AB54" s="66"/>
      <c r="AC54" s="66"/>
      <c r="AD54" s="66"/>
      <c r="AE54" s="66"/>
      <c r="AF54" s="66"/>
      <c r="AG54" s="132">
        <f>IF(AND(Y54="A",AC54="IV"),'Tabela Severidade'!$D$7, IF(AND(Y54="A",AC54="III"),'Tabela Severidade'!$D$6, IF(AND(Y54="A",AC54="II"),'Tabela Severidade'!$D$5, IF(AND(Y54="A",AC54="I"),'Tabela Severidade'!$D$4, IF(AND(Y54="B",AC54="IV"),'Tabela Severidade'!$F$7, IF(AND(Y54="B",AC54="III"),'Tabela Severidade'!$F$6, IF(AND(Y54="B",AC54="II"),'Tabela Severidade'!$F$5, IF(AND(Y54="B",AC54="I"),'Tabela Severidade'!$F$4,IF(AND(Y54="C",AC54="IV"),'Tabela Severidade'!$H$7, IF(AND(Y54="C",AC54="III"),'Tabela Severidade'!$H$6, IF(AND(Y54="C",AC54="II"),'Tabela Severidade'!$H$5, IF(AND(Y54="C",AC54="I"),'Tabela Severidade'!$H$4, IF(AND(Y54="D",AC54="IV"),'Tabela Severidade'!$J$7, IF(AND(Y54="D",AC54="III"),'Tabela Severidade'!$J$6, IF(AND(Y54="D",AC54="II"),'Tabela Severidade'!$J$5, IF(AND(Y54="D",AC54="I"),'Tabela Severidade'!$J$4, IF(AND(Y54="E",AC54="IV"),'Tabela Severidade'!$L$7, IF(AND(Y54="E",AC54="III"),'Tabela Severidade'!$L$6, IF(AND(Y54="E",AC54="II"),'Tabela Severidade'!$L$5, IF(AND(Y54="E",AC54="I"),'Tabela Severidade'!$L$4,IF(AND(Y54="",AC54=""),'Tabela Severidade'!$M$4)))))))))))))))))))))</f>
        <v>0</v>
      </c>
      <c r="AH54" s="133"/>
      <c r="AI54" s="133"/>
      <c r="AJ54" s="134"/>
    </row>
    <row r="55" spans="1:36" s="4" customFormat="1" ht="20.100000000000001" customHeight="1" x14ac:dyDescent="0.15">
      <c r="A55" s="37">
        <v>7</v>
      </c>
      <c r="B55" s="129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1"/>
      <c r="Y55" s="66"/>
      <c r="Z55" s="66"/>
      <c r="AA55" s="66"/>
      <c r="AB55" s="66"/>
      <c r="AC55" s="66"/>
      <c r="AD55" s="66"/>
      <c r="AE55" s="66"/>
      <c r="AF55" s="66"/>
      <c r="AG55" s="132">
        <f>IF(AND(Y55="A",AC55="IV"),'Tabela Severidade'!$D$7, IF(AND(Y55="A",AC55="III"),'Tabela Severidade'!$D$6, IF(AND(Y55="A",AC55="II"),'Tabela Severidade'!$D$5, IF(AND(Y55="A",AC55="I"),'Tabela Severidade'!$D$4, IF(AND(Y55="B",AC55="IV"),'Tabela Severidade'!$F$7, IF(AND(Y55="B",AC55="III"),'Tabela Severidade'!$F$6, IF(AND(Y55="B",AC55="II"),'Tabela Severidade'!$F$5, IF(AND(Y55="B",AC55="I"),'Tabela Severidade'!$F$4,IF(AND(Y55="C",AC55="IV"),'Tabela Severidade'!$H$7, IF(AND(Y55="C",AC55="III"),'Tabela Severidade'!$H$6, IF(AND(Y55="C",AC55="II"),'Tabela Severidade'!$H$5, IF(AND(Y55="C",AC55="I"),'Tabela Severidade'!$H$4, IF(AND(Y55="D",AC55="IV"),'Tabela Severidade'!$J$7, IF(AND(Y55="D",AC55="III"),'Tabela Severidade'!$J$6, IF(AND(Y55="D",AC55="II"),'Tabela Severidade'!$J$5, IF(AND(Y55="D",AC55="I"),'Tabela Severidade'!$J$4, IF(AND(Y55="E",AC55="IV"),'Tabela Severidade'!$L$7, IF(AND(Y55="E",AC55="III"),'Tabela Severidade'!$L$6, IF(AND(Y55="E",AC55="II"),'Tabela Severidade'!$L$5, IF(AND(Y55="E",AC55="I"),'Tabela Severidade'!$L$4,IF(AND(Y55="",AC55=""),'Tabela Severidade'!$M$4)))))))))))))))))))))</f>
        <v>0</v>
      </c>
      <c r="AH55" s="133"/>
      <c r="AI55" s="133"/>
      <c r="AJ55" s="134"/>
    </row>
    <row r="56" spans="1:36" s="4" customFormat="1" ht="20.100000000000001" customHeight="1" x14ac:dyDescent="0.15">
      <c r="A56" s="37">
        <v>8</v>
      </c>
      <c r="B56" s="129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1"/>
      <c r="Y56" s="66"/>
      <c r="Z56" s="66"/>
      <c r="AA56" s="66"/>
      <c r="AB56" s="66"/>
      <c r="AC56" s="66"/>
      <c r="AD56" s="66"/>
      <c r="AE56" s="66"/>
      <c r="AF56" s="66"/>
      <c r="AG56" s="132">
        <f>IF(AND(Y56="A",AC56="IV"),'Tabela Severidade'!$D$7, IF(AND(Y56="A",AC56="III"),'Tabela Severidade'!$D$6, IF(AND(Y56="A",AC56="II"),'Tabela Severidade'!$D$5, IF(AND(Y56="A",AC56="I"),'Tabela Severidade'!$D$4, IF(AND(Y56="B",AC56="IV"),'Tabela Severidade'!$F$7, IF(AND(Y56="B",AC56="III"),'Tabela Severidade'!$F$6, IF(AND(Y56="B",AC56="II"),'Tabela Severidade'!$F$5, IF(AND(Y56="B",AC56="I"),'Tabela Severidade'!$F$4,IF(AND(Y56="C",AC56="IV"),'Tabela Severidade'!$H$7, IF(AND(Y56="C",AC56="III"),'Tabela Severidade'!$H$6, IF(AND(Y56="C",AC56="II"),'Tabela Severidade'!$H$5, IF(AND(Y56="C",AC56="I"),'Tabela Severidade'!$H$4, IF(AND(Y56="D",AC56="IV"),'Tabela Severidade'!$J$7, IF(AND(Y56="D",AC56="III"),'Tabela Severidade'!$J$6, IF(AND(Y56="D",AC56="II"),'Tabela Severidade'!$J$5, IF(AND(Y56="D",AC56="I"),'Tabela Severidade'!$J$4, IF(AND(Y56="E",AC56="IV"),'Tabela Severidade'!$L$7, IF(AND(Y56="E",AC56="III"),'Tabela Severidade'!$L$6, IF(AND(Y56="E",AC56="II"),'Tabela Severidade'!$L$5, IF(AND(Y56="E",AC56="I"),'Tabela Severidade'!$L$4,IF(AND(Y56="",AC56=""),'Tabela Severidade'!$M$4)))))))))))))))))))))</f>
        <v>0</v>
      </c>
      <c r="AH56" s="133"/>
      <c r="AI56" s="133"/>
      <c r="AJ56" s="134"/>
    </row>
    <row r="57" spans="1:36" s="4" customFormat="1" ht="20.100000000000001" customHeight="1" x14ac:dyDescent="0.15">
      <c r="A57" s="37">
        <v>9</v>
      </c>
      <c r="B57" s="129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1"/>
      <c r="Y57" s="66"/>
      <c r="Z57" s="66"/>
      <c r="AA57" s="66"/>
      <c r="AB57" s="66"/>
      <c r="AC57" s="66"/>
      <c r="AD57" s="66"/>
      <c r="AE57" s="66"/>
      <c r="AF57" s="66"/>
      <c r="AG57" s="132">
        <f>IF(AND(Y57="A",AC57="IV"),'Tabela Severidade'!$D$7, IF(AND(Y57="A",AC57="III"),'Tabela Severidade'!$D$6, IF(AND(Y57="A",AC57="II"),'Tabela Severidade'!$D$5, IF(AND(Y57="A",AC57="I"),'Tabela Severidade'!$D$4, IF(AND(Y57="B",AC57="IV"),'Tabela Severidade'!$F$7, IF(AND(Y57="B",AC57="III"),'Tabela Severidade'!$F$6, IF(AND(Y57="B",AC57="II"),'Tabela Severidade'!$F$5, IF(AND(Y57="B",AC57="I"),'Tabela Severidade'!$F$4,IF(AND(Y57="C",AC57="IV"),'Tabela Severidade'!$H$7, IF(AND(Y57="C",AC57="III"),'Tabela Severidade'!$H$6, IF(AND(Y57="C",AC57="II"),'Tabela Severidade'!$H$5, IF(AND(Y57="C",AC57="I"),'Tabela Severidade'!$H$4, IF(AND(Y57="D",AC57="IV"),'Tabela Severidade'!$J$7, IF(AND(Y57="D",AC57="III"),'Tabela Severidade'!$J$6, IF(AND(Y57="D",AC57="II"),'Tabela Severidade'!$J$5, IF(AND(Y57="D",AC57="I"),'Tabela Severidade'!$J$4, IF(AND(Y57="E",AC57="IV"),'Tabela Severidade'!$L$7, IF(AND(Y57="E",AC57="III"),'Tabela Severidade'!$L$6, IF(AND(Y57="E",AC57="II"),'Tabela Severidade'!$L$5, IF(AND(Y57="E",AC57="I"),'Tabela Severidade'!$L$4,IF(AND(Y57="",AC57=""),'Tabela Severidade'!$M$4)))))))))))))))))))))</f>
        <v>0</v>
      </c>
      <c r="AH57" s="133"/>
      <c r="AI57" s="133"/>
      <c r="AJ57" s="134"/>
    </row>
    <row r="58" spans="1:36" s="5" customFormat="1" ht="20.100000000000001" customHeight="1" x14ac:dyDescent="0.2">
      <c r="A58" s="37">
        <v>10</v>
      </c>
      <c r="B58" s="129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1"/>
      <c r="Y58" s="66"/>
      <c r="Z58" s="66"/>
      <c r="AA58" s="66"/>
      <c r="AB58" s="66"/>
      <c r="AC58" s="66"/>
      <c r="AD58" s="66"/>
      <c r="AE58" s="66"/>
      <c r="AF58" s="66"/>
      <c r="AG58" s="132">
        <f>IF(AND(Y58="A",AC58="IV"),'Tabela Severidade'!$D$7, IF(AND(Y58="A",AC58="III"),'Tabela Severidade'!$D$6, IF(AND(Y58="A",AC58="II"),'Tabela Severidade'!$D$5, IF(AND(Y58="A",AC58="I"),'Tabela Severidade'!$D$4, IF(AND(Y58="B",AC58="IV"),'Tabela Severidade'!$F$7, IF(AND(Y58="B",AC58="III"),'Tabela Severidade'!$F$6, IF(AND(Y58="B",AC58="II"),'Tabela Severidade'!$F$5, IF(AND(Y58="B",AC58="I"),'Tabela Severidade'!$F$4,IF(AND(Y58="C",AC58="IV"),'Tabela Severidade'!$H$7, IF(AND(Y58="C",AC58="III"),'Tabela Severidade'!$H$6, IF(AND(Y58="C",AC58="II"),'Tabela Severidade'!$H$5, IF(AND(Y58="C",AC58="I"),'Tabela Severidade'!$H$4, IF(AND(Y58="D",AC58="IV"),'Tabela Severidade'!$J$7, IF(AND(Y58="D",AC58="III"),'Tabela Severidade'!$J$6, IF(AND(Y58="D",AC58="II"),'Tabela Severidade'!$J$5, IF(AND(Y58="D",AC58="I"),'Tabela Severidade'!$J$4, IF(AND(Y58="E",AC58="IV"),'Tabela Severidade'!$L$7, IF(AND(Y58="E",AC58="III"),'Tabela Severidade'!$L$6, IF(AND(Y58="E",AC58="II"),'Tabela Severidade'!$L$5, IF(AND(Y58="E",AC58="I"),'Tabela Severidade'!$L$4,IF(AND(Y58="",AC58=""),'Tabela Severidade'!$M$4)))))))))))))))))))))</f>
        <v>0</v>
      </c>
      <c r="AH58" s="133"/>
      <c r="AI58" s="133"/>
      <c r="AJ58" s="134"/>
    </row>
    <row r="59" spans="1:36" s="6" customFormat="1" ht="20.100000000000001" customHeight="1" x14ac:dyDescent="0.2">
      <c r="A59" s="37">
        <v>11</v>
      </c>
      <c r="B59" s="129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1"/>
      <c r="Y59" s="66"/>
      <c r="Z59" s="66"/>
      <c r="AA59" s="66"/>
      <c r="AB59" s="66"/>
      <c r="AC59" s="66"/>
      <c r="AD59" s="66"/>
      <c r="AE59" s="66"/>
      <c r="AF59" s="66"/>
      <c r="AG59" s="132">
        <f>IF(AND(Y59="A",AC59="IV"),'Tabela Severidade'!$D$7, IF(AND(Y59="A",AC59="III"),'Tabela Severidade'!$D$6, IF(AND(Y59="A",AC59="II"),'Tabela Severidade'!$D$5, IF(AND(Y59="A",AC59="I"),'Tabela Severidade'!$D$4, IF(AND(Y59="B",AC59="IV"),'Tabela Severidade'!$F$7, IF(AND(Y59="B",AC59="III"),'Tabela Severidade'!$F$6, IF(AND(Y59="B",AC59="II"),'Tabela Severidade'!$F$5, IF(AND(Y59="B",AC59="I"),'Tabela Severidade'!$F$4,IF(AND(Y59="C",AC59="IV"),'Tabela Severidade'!$H$7, IF(AND(Y59="C",AC59="III"),'Tabela Severidade'!$H$6, IF(AND(Y59="C",AC59="II"),'Tabela Severidade'!$H$5, IF(AND(Y59="C",AC59="I"),'Tabela Severidade'!$H$4, IF(AND(Y59="D",AC59="IV"),'Tabela Severidade'!$J$7, IF(AND(Y59="D",AC59="III"),'Tabela Severidade'!$J$6, IF(AND(Y59="D",AC59="II"),'Tabela Severidade'!$J$5, IF(AND(Y59="D",AC59="I"),'Tabela Severidade'!$J$4, IF(AND(Y59="E",AC59="IV"),'Tabela Severidade'!$L$7, IF(AND(Y59="E",AC59="III"),'Tabela Severidade'!$L$6, IF(AND(Y59="E",AC59="II"),'Tabela Severidade'!$L$5, IF(AND(Y59="E",AC59="I"),'Tabela Severidade'!$L$4,IF(AND(Y59="",AC59=""),'Tabela Severidade'!$M$4)))))))))))))))))))))</f>
        <v>0</v>
      </c>
      <c r="AH59" s="133"/>
      <c r="AI59" s="133"/>
      <c r="AJ59" s="134"/>
    </row>
    <row r="60" spans="1:36" s="5" customFormat="1" ht="20.100000000000001" customHeight="1" x14ac:dyDescent="0.2">
      <c r="A60" s="37">
        <v>12</v>
      </c>
      <c r="B60" s="129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1"/>
      <c r="Y60" s="66"/>
      <c r="Z60" s="66"/>
      <c r="AA60" s="66"/>
      <c r="AB60" s="66"/>
      <c r="AC60" s="66"/>
      <c r="AD60" s="66"/>
      <c r="AE60" s="66"/>
      <c r="AF60" s="66"/>
      <c r="AG60" s="132">
        <f>IF(AND(Y60="A",AC60="IV"),'Tabela Severidade'!$D$7, IF(AND(Y60="A",AC60="III"),'Tabela Severidade'!$D$6, IF(AND(Y60="A",AC60="II"),'Tabela Severidade'!$D$5, IF(AND(Y60="A",AC60="I"),'Tabela Severidade'!$D$4, IF(AND(Y60="B",AC60="IV"),'Tabela Severidade'!$F$7, IF(AND(Y60="B",AC60="III"),'Tabela Severidade'!$F$6, IF(AND(Y60="B",AC60="II"),'Tabela Severidade'!$F$5, IF(AND(Y60="B",AC60="I"),'Tabela Severidade'!$F$4,IF(AND(Y60="C",AC60="IV"),'Tabela Severidade'!$H$7, IF(AND(Y60="C",AC60="III"),'Tabela Severidade'!$H$6, IF(AND(Y60="C",AC60="II"),'Tabela Severidade'!$H$5, IF(AND(Y60="C",AC60="I"),'Tabela Severidade'!$H$4, IF(AND(Y60="D",AC60="IV"),'Tabela Severidade'!$J$7, IF(AND(Y60="D",AC60="III"),'Tabela Severidade'!$J$6, IF(AND(Y60="D",AC60="II"),'Tabela Severidade'!$J$5, IF(AND(Y60="D",AC60="I"),'Tabela Severidade'!$J$4, IF(AND(Y60="E",AC60="IV"),'Tabela Severidade'!$L$7, IF(AND(Y60="E",AC60="III"),'Tabela Severidade'!$L$6, IF(AND(Y60="E",AC60="II"),'Tabela Severidade'!$L$5, IF(AND(Y60="E",AC60="I"),'Tabela Severidade'!$L$4,IF(AND(Y60="",AC60=""),'Tabela Severidade'!$M$4)))))))))))))))))))))</f>
        <v>0</v>
      </c>
      <c r="AH60" s="133"/>
      <c r="AI60" s="133"/>
      <c r="AJ60" s="134"/>
    </row>
    <row r="61" spans="1:36" s="1" customFormat="1" ht="20.100000000000001" customHeight="1" x14ac:dyDescent="0.2">
      <c r="A61" s="37">
        <v>13</v>
      </c>
      <c r="B61" s="129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1"/>
      <c r="Y61" s="66"/>
      <c r="Z61" s="66"/>
      <c r="AA61" s="66"/>
      <c r="AB61" s="66"/>
      <c r="AC61" s="66"/>
      <c r="AD61" s="66"/>
      <c r="AE61" s="66"/>
      <c r="AF61" s="66"/>
      <c r="AG61" s="132">
        <f>IF(AND(Y61="A",AC61="IV"),'Tabela Severidade'!$D$7, IF(AND(Y61="A",AC61="III"),'Tabela Severidade'!$D$6, IF(AND(Y61="A",AC61="II"),'Tabela Severidade'!$D$5, IF(AND(Y61="A",AC61="I"),'Tabela Severidade'!$D$4, IF(AND(Y61="B",AC61="IV"),'Tabela Severidade'!$F$7, IF(AND(Y61="B",AC61="III"),'Tabela Severidade'!$F$6, IF(AND(Y61="B",AC61="II"),'Tabela Severidade'!$F$5, IF(AND(Y61="B",AC61="I"),'Tabela Severidade'!$F$4,IF(AND(Y61="C",AC61="IV"),'Tabela Severidade'!$H$7, IF(AND(Y61="C",AC61="III"),'Tabela Severidade'!$H$6, IF(AND(Y61="C",AC61="II"),'Tabela Severidade'!$H$5, IF(AND(Y61="C",AC61="I"),'Tabela Severidade'!$H$4, IF(AND(Y61="D",AC61="IV"),'Tabela Severidade'!$J$7, IF(AND(Y61="D",AC61="III"),'Tabela Severidade'!$J$6, IF(AND(Y61="D",AC61="II"),'Tabela Severidade'!$J$5, IF(AND(Y61="D",AC61="I"),'Tabela Severidade'!$J$4, IF(AND(Y61="E",AC61="IV"),'Tabela Severidade'!$L$7, IF(AND(Y61="E",AC61="III"),'Tabela Severidade'!$L$6, IF(AND(Y61="E",AC61="II"),'Tabela Severidade'!$L$5, IF(AND(Y61="E",AC61="I"),'Tabela Severidade'!$L$4,IF(AND(Y61="",AC61=""),'Tabela Severidade'!$M$4)))))))))))))))))))))</f>
        <v>0</v>
      </c>
      <c r="AH61" s="133"/>
      <c r="AI61" s="133"/>
      <c r="AJ61" s="134"/>
    </row>
    <row r="62" spans="1:36" s="1" customFormat="1" ht="20.100000000000001" customHeight="1" x14ac:dyDescent="0.2">
      <c r="A62" s="37">
        <v>14</v>
      </c>
      <c r="B62" s="129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1"/>
      <c r="Y62" s="66"/>
      <c r="Z62" s="66"/>
      <c r="AA62" s="66"/>
      <c r="AB62" s="66"/>
      <c r="AC62" s="66"/>
      <c r="AD62" s="66"/>
      <c r="AE62" s="66"/>
      <c r="AF62" s="66"/>
      <c r="AG62" s="132">
        <f>IF(AND(Y62="A",AC62="IV"),'Tabela Severidade'!$D$7, IF(AND(Y62="A",AC62="III"),'Tabela Severidade'!$D$6, IF(AND(Y62="A",AC62="II"),'Tabela Severidade'!$D$5, IF(AND(Y62="A",AC62="I"),'Tabela Severidade'!$D$4, IF(AND(Y62="B",AC62="IV"),'Tabela Severidade'!$F$7, IF(AND(Y62="B",AC62="III"),'Tabela Severidade'!$F$6, IF(AND(Y62="B",AC62="II"),'Tabela Severidade'!$F$5, IF(AND(Y62="B",AC62="I"),'Tabela Severidade'!$F$4,IF(AND(Y62="C",AC62="IV"),'Tabela Severidade'!$H$7, IF(AND(Y62="C",AC62="III"),'Tabela Severidade'!$H$6, IF(AND(Y62="C",AC62="II"),'Tabela Severidade'!$H$5, IF(AND(Y62="C",AC62="I"),'Tabela Severidade'!$H$4, IF(AND(Y62="D",AC62="IV"),'Tabela Severidade'!$J$7, IF(AND(Y62="D",AC62="III"),'Tabela Severidade'!$J$6, IF(AND(Y62="D",AC62="II"),'Tabela Severidade'!$J$5, IF(AND(Y62="D",AC62="I"),'Tabela Severidade'!$J$4, IF(AND(Y62="E",AC62="IV"),'Tabela Severidade'!$L$7, IF(AND(Y62="E",AC62="III"),'Tabela Severidade'!$L$6, IF(AND(Y62="E",AC62="II"),'Tabela Severidade'!$L$5, IF(AND(Y62="E",AC62="I"),'Tabela Severidade'!$L$4,IF(AND(Y62="",AC62=""),'Tabela Severidade'!$M$4)))))))))))))))))))))</f>
        <v>0</v>
      </c>
      <c r="AH62" s="133"/>
      <c r="AI62" s="133"/>
      <c r="AJ62" s="134"/>
    </row>
    <row r="63" spans="1:36" s="1" customFormat="1" ht="20.100000000000001" customHeight="1" x14ac:dyDescent="0.2">
      <c r="A63" s="37">
        <v>15</v>
      </c>
      <c r="B63" s="129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1"/>
      <c r="Y63" s="66"/>
      <c r="Z63" s="66"/>
      <c r="AA63" s="66"/>
      <c r="AB63" s="66"/>
      <c r="AC63" s="66"/>
      <c r="AD63" s="66"/>
      <c r="AE63" s="66"/>
      <c r="AF63" s="66"/>
      <c r="AG63" s="132">
        <f>IF(AND(Y63="A",AC63="IV"),'Tabela Severidade'!$D$7, IF(AND(Y63="A",AC63="III"),'Tabela Severidade'!$D$6, IF(AND(Y63="A",AC63="II"),'Tabela Severidade'!$D$5, IF(AND(Y63="A",AC63="I"),'Tabela Severidade'!$D$4, IF(AND(Y63="B",AC63="IV"),'Tabela Severidade'!$F$7, IF(AND(Y63="B",AC63="III"),'Tabela Severidade'!$F$6, IF(AND(Y63="B",AC63="II"),'Tabela Severidade'!$F$5, IF(AND(Y63="B",AC63="I"),'Tabela Severidade'!$F$4,IF(AND(Y63="C",AC63="IV"),'Tabela Severidade'!$H$7, IF(AND(Y63="C",AC63="III"),'Tabela Severidade'!$H$6, IF(AND(Y63="C",AC63="II"),'Tabela Severidade'!$H$5, IF(AND(Y63="C",AC63="I"),'Tabela Severidade'!$H$4, IF(AND(Y63="D",AC63="IV"),'Tabela Severidade'!$J$7, IF(AND(Y63="D",AC63="III"),'Tabela Severidade'!$J$6, IF(AND(Y63="D",AC63="II"),'Tabela Severidade'!$J$5, IF(AND(Y63="D",AC63="I"),'Tabela Severidade'!$J$4, IF(AND(Y63="E",AC63="IV"),'Tabela Severidade'!$L$7, IF(AND(Y63="E",AC63="III"),'Tabela Severidade'!$L$6, IF(AND(Y63="E",AC63="II"),'Tabela Severidade'!$L$5, IF(AND(Y63="E",AC63="I"),'Tabela Severidade'!$L$4,IF(AND(Y63="",AC63=""),'Tabela Severidade'!$M$4)))))))))))))))))))))</f>
        <v>0</v>
      </c>
      <c r="AH63" s="133"/>
      <c r="AI63" s="133"/>
      <c r="AJ63" s="134"/>
    </row>
    <row r="64" spans="1:36" s="1" customFormat="1" ht="20.100000000000001" customHeight="1" x14ac:dyDescent="0.2">
      <c r="A64" s="37">
        <v>16</v>
      </c>
      <c r="B64" s="129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1"/>
      <c r="Y64" s="66"/>
      <c r="Z64" s="66"/>
      <c r="AA64" s="66"/>
      <c r="AB64" s="66"/>
      <c r="AC64" s="66"/>
      <c r="AD64" s="66"/>
      <c r="AE64" s="66"/>
      <c r="AF64" s="66"/>
      <c r="AG64" s="132">
        <f>IF(AND(Y64="A",AC64="IV"),'Tabela Severidade'!$D$7, IF(AND(Y64="A",AC64="III"),'Tabela Severidade'!$D$6, IF(AND(Y64="A",AC64="II"),'Tabela Severidade'!$D$5, IF(AND(Y64="A",AC64="I"),'Tabela Severidade'!$D$4, IF(AND(Y64="B",AC64="IV"),'Tabela Severidade'!$F$7, IF(AND(Y64="B",AC64="III"),'Tabela Severidade'!$F$6, IF(AND(Y64="B",AC64="II"),'Tabela Severidade'!$F$5, IF(AND(Y64="B",AC64="I"),'Tabela Severidade'!$F$4,IF(AND(Y64="C",AC64="IV"),'Tabela Severidade'!$H$7, IF(AND(Y64="C",AC64="III"),'Tabela Severidade'!$H$6, IF(AND(Y64="C",AC64="II"),'Tabela Severidade'!$H$5, IF(AND(Y64="C",AC64="I"),'Tabela Severidade'!$H$4, IF(AND(Y64="D",AC64="IV"),'Tabela Severidade'!$J$7, IF(AND(Y64="D",AC64="III"),'Tabela Severidade'!$J$6, IF(AND(Y64="D",AC64="II"),'Tabela Severidade'!$J$5, IF(AND(Y64="D",AC64="I"),'Tabela Severidade'!$J$4, IF(AND(Y64="E",AC64="IV"),'Tabela Severidade'!$L$7, IF(AND(Y64="E",AC64="III"),'Tabela Severidade'!$L$6, IF(AND(Y64="E",AC64="II"),'Tabela Severidade'!$L$5, IF(AND(Y64="E",AC64="I"),'Tabela Severidade'!$L$4,IF(AND(Y64="",AC64=""),'Tabela Severidade'!$M$4)))))))))))))))))))))</f>
        <v>0</v>
      </c>
      <c r="AH64" s="133"/>
      <c r="AI64" s="133"/>
      <c r="AJ64" s="134"/>
    </row>
    <row r="65" spans="1:40" s="1" customFormat="1" ht="20.100000000000001" customHeight="1" x14ac:dyDescent="0.2">
      <c r="A65" s="37">
        <v>17</v>
      </c>
      <c r="B65" s="129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1"/>
      <c r="Y65" s="66"/>
      <c r="Z65" s="66"/>
      <c r="AA65" s="66"/>
      <c r="AB65" s="66"/>
      <c r="AC65" s="66"/>
      <c r="AD65" s="66"/>
      <c r="AE65" s="66"/>
      <c r="AF65" s="66"/>
      <c r="AG65" s="132">
        <f>IF(AND(Y65="A",AC65="IV"),'Tabela Severidade'!$D$7, IF(AND(Y65="A",AC65="III"),'Tabela Severidade'!$D$6, IF(AND(Y65="A",AC65="II"),'Tabela Severidade'!$D$5, IF(AND(Y65="A",AC65="I"),'Tabela Severidade'!$D$4, IF(AND(Y65="B",AC65="IV"),'Tabela Severidade'!$F$7, IF(AND(Y65="B",AC65="III"),'Tabela Severidade'!$F$6, IF(AND(Y65="B",AC65="II"),'Tabela Severidade'!$F$5, IF(AND(Y65="B",AC65="I"),'Tabela Severidade'!$F$4,IF(AND(Y65="C",AC65="IV"),'Tabela Severidade'!$H$7, IF(AND(Y65="C",AC65="III"),'Tabela Severidade'!$H$6, IF(AND(Y65="C",AC65="II"),'Tabela Severidade'!$H$5, IF(AND(Y65="C",AC65="I"),'Tabela Severidade'!$H$4, IF(AND(Y65="D",AC65="IV"),'Tabela Severidade'!$J$7, IF(AND(Y65="D",AC65="III"),'Tabela Severidade'!$J$6, IF(AND(Y65="D",AC65="II"),'Tabela Severidade'!$J$5, IF(AND(Y65="D",AC65="I"),'Tabela Severidade'!$J$4, IF(AND(Y65="E",AC65="IV"),'Tabela Severidade'!$L$7, IF(AND(Y65="E",AC65="III"),'Tabela Severidade'!$L$6, IF(AND(Y65="E",AC65="II"),'Tabela Severidade'!$L$5, IF(AND(Y65="E",AC65="I"),'Tabela Severidade'!$L$4,IF(AND(Y65="",AC65=""),'Tabela Severidade'!$M$4)))))))))))))))))))))</f>
        <v>0</v>
      </c>
      <c r="AH65" s="133"/>
      <c r="AI65" s="133"/>
      <c r="AJ65" s="134"/>
    </row>
    <row r="66" spans="1:40" s="1" customFormat="1" ht="20.100000000000001" customHeight="1" x14ac:dyDescent="0.2">
      <c r="A66" s="37">
        <v>18</v>
      </c>
      <c r="B66" s="129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1"/>
      <c r="Y66" s="66"/>
      <c r="Z66" s="66"/>
      <c r="AA66" s="66"/>
      <c r="AB66" s="66"/>
      <c r="AC66" s="66"/>
      <c r="AD66" s="66"/>
      <c r="AE66" s="66"/>
      <c r="AF66" s="66"/>
      <c r="AG66" s="132">
        <f>IF(AND(Y66="A",AC66="IV"),'Tabela Severidade'!$D$7, IF(AND(Y66="A",AC66="III"),'Tabela Severidade'!$D$6, IF(AND(Y66="A",AC66="II"),'Tabela Severidade'!$D$5, IF(AND(Y66="A",AC66="I"),'Tabela Severidade'!$D$4, IF(AND(Y66="B",AC66="IV"),'Tabela Severidade'!$F$7, IF(AND(Y66="B",AC66="III"),'Tabela Severidade'!$F$6, IF(AND(Y66="B",AC66="II"),'Tabela Severidade'!$F$5, IF(AND(Y66="B",AC66="I"),'Tabela Severidade'!$F$4,IF(AND(Y66="C",AC66="IV"),'Tabela Severidade'!$H$7, IF(AND(Y66="C",AC66="III"),'Tabela Severidade'!$H$6, IF(AND(Y66="C",AC66="II"),'Tabela Severidade'!$H$5, IF(AND(Y66="C",AC66="I"),'Tabela Severidade'!$H$4, IF(AND(Y66="D",AC66="IV"),'Tabela Severidade'!$J$7, IF(AND(Y66="D",AC66="III"),'Tabela Severidade'!$J$6, IF(AND(Y66="D",AC66="II"),'Tabela Severidade'!$J$5, IF(AND(Y66="D",AC66="I"),'Tabela Severidade'!$J$4, IF(AND(Y66="E",AC66="IV"),'Tabela Severidade'!$L$7, IF(AND(Y66="E",AC66="III"),'Tabela Severidade'!$L$6, IF(AND(Y66="E",AC66="II"),'Tabela Severidade'!$L$5, IF(AND(Y66="E",AC66="I"),'Tabela Severidade'!$L$4,IF(AND(Y66="",AC66=""),'Tabela Severidade'!$M$4)))))))))))))))))))))</f>
        <v>0</v>
      </c>
      <c r="AH66" s="133"/>
      <c r="AI66" s="133"/>
      <c r="AJ66" s="134"/>
    </row>
    <row r="67" spans="1:40" s="1" customFormat="1" ht="20.100000000000001" customHeight="1" x14ac:dyDescent="0.2">
      <c r="A67" s="37">
        <v>19</v>
      </c>
      <c r="B67" s="129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1"/>
      <c r="Y67" s="66"/>
      <c r="Z67" s="66"/>
      <c r="AA67" s="66"/>
      <c r="AB67" s="66"/>
      <c r="AC67" s="66"/>
      <c r="AD67" s="66"/>
      <c r="AE67" s="66"/>
      <c r="AF67" s="66"/>
      <c r="AG67" s="132">
        <f>IF(AND(Y67="A",AC67="IV"),'Tabela Severidade'!$D$7, IF(AND(Y67="A",AC67="III"),'Tabela Severidade'!$D$6, IF(AND(Y67="A",AC67="II"),'Tabela Severidade'!$D$5, IF(AND(Y67="A",AC67="I"),'Tabela Severidade'!$D$4, IF(AND(Y67="B",AC67="IV"),'Tabela Severidade'!$F$7, IF(AND(Y67="B",AC67="III"),'Tabela Severidade'!$F$6, IF(AND(Y67="B",AC67="II"),'Tabela Severidade'!$F$5, IF(AND(Y67="B",AC67="I"),'Tabela Severidade'!$F$4,IF(AND(Y67="C",AC67="IV"),'Tabela Severidade'!$H$7, IF(AND(Y67="C",AC67="III"),'Tabela Severidade'!$H$6, IF(AND(Y67="C",AC67="II"),'Tabela Severidade'!$H$5, IF(AND(Y67="C",AC67="I"),'Tabela Severidade'!$H$4, IF(AND(Y67="D",AC67="IV"),'Tabela Severidade'!$J$7, IF(AND(Y67="D",AC67="III"),'Tabela Severidade'!$J$6, IF(AND(Y67="D",AC67="II"),'Tabela Severidade'!$J$5, IF(AND(Y67="D",AC67="I"),'Tabela Severidade'!$J$4, IF(AND(Y67="E",AC67="IV"),'Tabela Severidade'!$L$7, IF(AND(Y67="E",AC67="III"),'Tabela Severidade'!$L$6, IF(AND(Y67="E",AC67="II"),'Tabela Severidade'!$L$5, IF(AND(Y67="E",AC67="I"),'Tabela Severidade'!$L$4,IF(AND(Y67="",AC67=""),'Tabela Severidade'!$M$4)))))))))))))))))))))</f>
        <v>0</v>
      </c>
      <c r="AH67" s="133"/>
      <c r="AI67" s="133"/>
      <c r="AJ67" s="134"/>
    </row>
    <row r="68" spans="1:40" s="1" customFormat="1" ht="20.100000000000001" customHeight="1" x14ac:dyDescent="0.2">
      <c r="A68" s="37">
        <v>20</v>
      </c>
      <c r="B68" s="129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1"/>
      <c r="Y68" s="66"/>
      <c r="Z68" s="66"/>
      <c r="AA68" s="66"/>
      <c r="AB68" s="66"/>
      <c r="AC68" s="66"/>
      <c r="AD68" s="66"/>
      <c r="AE68" s="66"/>
      <c r="AF68" s="66"/>
      <c r="AG68" s="132">
        <f>IF(AND(Y68="A",AC68="IV"),'Tabela Severidade'!$D$7, IF(AND(Y68="A",AC68="III"),'Tabela Severidade'!$D$6, IF(AND(Y68="A",AC68="II"),'Tabela Severidade'!$D$5, IF(AND(Y68="A",AC68="I"),'Tabela Severidade'!$D$4, IF(AND(Y68="B",AC68="IV"),'Tabela Severidade'!$F$7, IF(AND(Y68="B",AC68="III"),'Tabela Severidade'!$F$6, IF(AND(Y68="B",AC68="II"),'Tabela Severidade'!$F$5, IF(AND(Y68="B",AC68="I"),'Tabela Severidade'!$F$4,IF(AND(Y68="C",AC68="IV"),'Tabela Severidade'!$H$7, IF(AND(Y68="C",AC68="III"),'Tabela Severidade'!$H$6, IF(AND(Y68="C",AC68="II"),'Tabela Severidade'!$H$5, IF(AND(Y68="C",AC68="I"),'Tabela Severidade'!$H$4, IF(AND(Y68="D",AC68="IV"),'Tabela Severidade'!$J$7, IF(AND(Y68="D",AC68="III"),'Tabela Severidade'!$J$6, IF(AND(Y68="D",AC68="II"),'Tabela Severidade'!$J$5, IF(AND(Y68="D",AC68="I"),'Tabela Severidade'!$J$4, IF(AND(Y68="E",AC68="IV"),'Tabela Severidade'!$L$7, IF(AND(Y68="E",AC68="III"),'Tabela Severidade'!$L$6, IF(AND(Y68="E",AC68="II"),'Tabela Severidade'!$L$5, IF(AND(Y68="E",AC68="I"),'Tabela Severidade'!$L$4,IF(AND(Y68="",AC68=""),'Tabela Severidade'!$M$4)))))))))))))))))))))</f>
        <v>0</v>
      </c>
      <c r="AH68" s="133"/>
      <c r="AI68" s="133"/>
      <c r="AJ68" s="134"/>
    </row>
    <row r="69" spans="1:40" s="1" customFormat="1" ht="20.100000000000001" customHeight="1" x14ac:dyDescent="0.2">
      <c r="A69" s="37">
        <v>21</v>
      </c>
      <c r="B69" s="129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1"/>
      <c r="Y69" s="66"/>
      <c r="Z69" s="66"/>
      <c r="AA69" s="66"/>
      <c r="AB69" s="66"/>
      <c r="AC69" s="66"/>
      <c r="AD69" s="66"/>
      <c r="AE69" s="66"/>
      <c r="AF69" s="66"/>
      <c r="AG69" s="132">
        <f>IF(AND(Y69="A",AC69="IV"),'Tabela Severidade'!$D$7, IF(AND(Y69="A",AC69="III"),'Tabela Severidade'!$D$6, IF(AND(Y69="A",AC69="II"),'Tabela Severidade'!$D$5, IF(AND(Y69="A",AC69="I"),'Tabela Severidade'!$D$4, IF(AND(Y69="B",AC69="IV"),'Tabela Severidade'!$F$7, IF(AND(Y69="B",AC69="III"),'Tabela Severidade'!$F$6, IF(AND(Y69="B",AC69="II"),'Tabela Severidade'!$F$5, IF(AND(Y69="B",AC69="I"),'Tabela Severidade'!$F$4,IF(AND(Y69="C",AC69="IV"),'Tabela Severidade'!$H$7, IF(AND(Y69="C",AC69="III"),'Tabela Severidade'!$H$6, IF(AND(Y69="C",AC69="II"),'Tabela Severidade'!$H$5, IF(AND(Y69="C",AC69="I"),'Tabela Severidade'!$H$4, IF(AND(Y69="D",AC69="IV"),'Tabela Severidade'!$J$7, IF(AND(Y69="D",AC69="III"),'Tabela Severidade'!$J$6, IF(AND(Y69="D",AC69="II"),'Tabela Severidade'!$J$5, IF(AND(Y69="D",AC69="I"),'Tabela Severidade'!$J$4, IF(AND(Y69="E",AC69="IV"),'Tabela Severidade'!$L$7, IF(AND(Y69="E",AC69="III"),'Tabela Severidade'!$L$6, IF(AND(Y69="E",AC69="II"),'Tabela Severidade'!$L$5, IF(AND(Y69="E",AC69="I"),'Tabela Severidade'!$L$4,IF(AND(Y69="",AC69=""),'Tabela Severidade'!$M$4)))))))))))))))))))))</f>
        <v>0</v>
      </c>
      <c r="AH69" s="133"/>
      <c r="AI69" s="133"/>
      <c r="AJ69" s="134"/>
    </row>
    <row r="70" spans="1:40" s="1" customFormat="1" ht="20.100000000000001" customHeight="1" x14ac:dyDescent="0.2">
      <c r="A70" s="37">
        <v>22</v>
      </c>
      <c r="B70" s="129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1"/>
      <c r="Y70" s="66"/>
      <c r="Z70" s="66"/>
      <c r="AA70" s="66"/>
      <c r="AB70" s="66"/>
      <c r="AC70" s="66"/>
      <c r="AD70" s="66"/>
      <c r="AE70" s="66"/>
      <c r="AF70" s="66"/>
      <c r="AG70" s="132">
        <f>IF(AND(Y70="A",AC70="IV"),'Tabela Severidade'!$D$7, IF(AND(Y70="A",AC70="III"),'Tabela Severidade'!$D$6, IF(AND(Y70="A",AC70="II"),'Tabela Severidade'!$D$5, IF(AND(Y70="A",AC70="I"),'Tabela Severidade'!$D$4, IF(AND(Y70="B",AC70="IV"),'Tabela Severidade'!$F$7, IF(AND(Y70="B",AC70="III"),'Tabela Severidade'!$F$6, IF(AND(Y70="B",AC70="II"),'Tabela Severidade'!$F$5, IF(AND(Y70="B",AC70="I"),'Tabela Severidade'!$F$4,IF(AND(Y70="C",AC70="IV"),'Tabela Severidade'!$H$7, IF(AND(Y70="C",AC70="III"),'Tabela Severidade'!$H$6, IF(AND(Y70="C",AC70="II"),'Tabela Severidade'!$H$5, IF(AND(Y70="C",AC70="I"),'Tabela Severidade'!$H$4, IF(AND(Y70="D",AC70="IV"),'Tabela Severidade'!$J$7, IF(AND(Y70="D",AC70="III"),'Tabela Severidade'!$J$6, IF(AND(Y70="D",AC70="II"),'Tabela Severidade'!$J$5, IF(AND(Y70="D",AC70="I"),'Tabela Severidade'!$J$4, IF(AND(Y70="E",AC70="IV"),'Tabela Severidade'!$L$7, IF(AND(Y70="E",AC70="III"),'Tabela Severidade'!$L$6, IF(AND(Y70="E",AC70="II"),'Tabela Severidade'!$L$5, IF(AND(Y70="E",AC70="I"),'Tabela Severidade'!$L$4,IF(AND(Y70="",AC70=""),'Tabela Severidade'!$M$4)))))))))))))))))))))</f>
        <v>0</v>
      </c>
      <c r="AH70" s="133"/>
      <c r="AI70" s="133"/>
      <c r="AJ70" s="134"/>
    </row>
    <row r="71" spans="1:40" s="1" customFormat="1" ht="20.100000000000001" customHeight="1" x14ac:dyDescent="0.2">
      <c r="A71" s="37">
        <v>23</v>
      </c>
      <c r="B71" s="129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1"/>
      <c r="Y71" s="66"/>
      <c r="Z71" s="66"/>
      <c r="AA71" s="66"/>
      <c r="AB71" s="66"/>
      <c r="AC71" s="66"/>
      <c r="AD71" s="66"/>
      <c r="AE71" s="66"/>
      <c r="AF71" s="66"/>
      <c r="AG71" s="132">
        <f>IF(AND(Y71="A",AC71="IV"),'Tabela Severidade'!$D$7, IF(AND(Y71="A",AC71="III"),'Tabela Severidade'!$D$6, IF(AND(Y71="A",AC71="II"),'Tabela Severidade'!$D$5, IF(AND(Y71="A",AC71="I"),'Tabela Severidade'!$D$4, IF(AND(Y71="B",AC71="IV"),'Tabela Severidade'!$F$7, IF(AND(Y71="B",AC71="III"),'Tabela Severidade'!$F$6, IF(AND(Y71="B",AC71="II"),'Tabela Severidade'!$F$5, IF(AND(Y71="B",AC71="I"),'Tabela Severidade'!$F$4,IF(AND(Y71="C",AC71="IV"),'Tabela Severidade'!$H$7, IF(AND(Y71="C",AC71="III"),'Tabela Severidade'!$H$6, IF(AND(Y71="C",AC71="II"),'Tabela Severidade'!$H$5, IF(AND(Y71="C",AC71="I"),'Tabela Severidade'!$H$4, IF(AND(Y71="D",AC71="IV"),'Tabela Severidade'!$J$7, IF(AND(Y71="D",AC71="III"),'Tabela Severidade'!$J$6, IF(AND(Y71="D",AC71="II"),'Tabela Severidade'!$J$5, IF(AND(Y71="D",AC71="I"),'Tabela Severidade'!$J$4, IF(AND(Y71="E",AC71="IV"),'Tabela Severidade'!$L$7, IF(AND(Y71="E",AC71="III"),'Tabela Severidade'!$L$6, IF(AND(Y71="E",AC71="II"),'Tabela Severidade'!$L$5, IF(AND(Y71="E",AC71="I"),'Tabela Severidade'!$L$4,IF(AND(Y71="",AC71=""),'Tabela Severidade'!$M$4)))))))))))))))))))))</f>
        <v>0</v>
      </c>
      <c r="AH71" s="133"/>
      <c r="AI71" s="133"/>
      <c r="AJ71" s="134"/>
    </row>
    <row r="72" spans="1:40" s="1" customFormat="1" ht="20.100000000000001" customHeight="1" x14ac:dyDescent="0.2">
      <c r="A72" s="37">
        <v>24</v>
      </c>
      <c r="B72" s="129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1"/>
      <c r="Y72" s="66"/>
      <c r="Z72" s="66"/>
      <c r="AA72" s="66"/>
      <c r="AB72" s="66"/>
      <c r="AC72" s="66"/>
      <c r="AD72" s="66"/>
      <c r="AE72" s="66"/>
      <c r="AF72" s="66"/>
      <c r="AG72" s="132">
        <f>IF(AND(Y72="A",AC72="IV"),'Tabela Severidade'!$D$7, IF(AND(Y72="A",AC72="III"),'Tabela Severidade'!$D$6, IF(AND(Y72="A",AC72="II"),'Tabela Severidade'!$D$5, IF(AND(Y72="A",AC72="I"),'Tabela Severidade'!$D$4, IF(AND(Y72="B",AC72="IV"),'Tabela Severidade'!$F$7, IF(AND(Y72="B",AC72="III"),'Tabela Severidade'!$F$6, IF(AND(Y72="B",AC72="II"),'Tabela Severidade'!$F$5, IF(AND(Y72="B",AC72="I"),'Tabela Severidade'!$F$4,IF(AND(Y72="C",AC72="IV"),'Tabela Severidade'!$H$7, IF(AND(Y72="C",AC72="III"),'Tabela Severidade'!$H$6, IF(AND(Y72="C",AC72="II"),'Tabela Severidade'!$H$5, IF(AND(Y72="C",AC72="I"),'Tabela Severidade'!$H$4, IF(AND(Y72="D",AC72="IV"),'Tabela Severidade'!$J$7, IF(AND(Y72="D",AC72="III"),'Tabela Severidade'!$J$6, IF(AND(Y72="D",AC72="II"),'Tabela Severidade'!$J$5, IF(AND(Y72="D",AC72="I"),'Tabela Severidade'!$J$4, IF(AND(Y72="E",AC72="IV"),'Tabela Severidade'!$L$7, IF(AND(Y72="E",AC72="III"),'Tabela Severidade'!$L$6, IF(AND(Y72="E",AC72="II"),'Tabela Severidade'!$L$5, IF(AND(Y72="E",AC72="I"),'Tabela Severidade'!$L$4,IF(AND(Y72="",AC72=""),'Tabela Severidade'!$M$4)))))))))))))))))))))</f>
        <v>0</v>
      </c>
      <c r="AH72" s="133"/>
      <c r="AI72" s="133"/>
      <c r="AJ72" s="134"/>
    </row>
    <row r="73" spans="1:40" s="1" customFormat="1" ht="20.100000000000001" customHeight="1" x14ac:dyDescent="0.2">
      <c r="A73" s="37">
        <v>25</v>
      </c>
      <c r="B73" s="129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1"/>
      <c r="Y73" s="66"/>
      <c r="Z73" s="66"/>
      <c r="AA73" s="66"/>
      <c r="AB73" s="66"/>
      <c r="AC73" s="66"/>
      <c r="AD73" s="66"/>
      <c r="AE73" s="66"/>
      <c r="AF73" s="66"/>
      <c r="AG73" s="132">
        <f>IF(AND(Y73="A",AC73="IV"),'Tabela Severidade'!$D$7, IF(AND(Y73="A",AC73="III"),'Tabela Severidade'!$D$6, IF(AND(Y73="A",AC73="II"),'Tabela Severidade'!$D$5, IF(AND(Y73="A",AC73="I"),'Tabela Severidade'!$D$4, IF(AND(Y73="B",AC73="IV"),'Tabela Severidade'!$F$7, IF(AND(Y73="B",AC73="III"),'Tabela Severidade'!$F$6, IF(AND(Y73="B",AC73="II"),'Tabela Severidade'!$F$5, IF(AND(Y73="B",AC73="I"),'Tabela Severidade'!$F$4,IF(AND(Y73="C",AC73="IV"),'Tabela Severidade'!$H$7, IF(AND(Y73="C",AC73="III"),'Tabela Severidade'!$H$6, IF(AND(Y73="C",AC73="II"),'Tabela Severidade'!$H$5, IF(AND(Y73="C",AC73="I"),'Tabela Severidade'!$H$4, IF(AND(Y73="D",AC73="IV"),'Tabela Severidade'!$J$7, IF(AND(Y73="D",AC73="III"),'Tabela Severidade'!$J$6, IF(AND(Y73="D",AC73="II"),'Tabela Severidade'!$J$5, IF(AND(Y73="D",AC73="I"),'Tabela Severidade'!$J$4, IF(AND(Y73="E",AC73="IV"),'Tabela Severidade'!$L$7, IF(AND(Y73="E",AC73="III"),'Tabela Severidade'!$L$6, IF(AND(Y73="E",AC73="II"),'Tabela Severidade'!$L$5, IF(AND(Y73="E",AC73="I"),'Tabela Severidade'!$L$4,IF(AND(Y73="",AC73=""),'Tabela Severidade'!$M$4)))))))))))))))))))))</f>
        <v>0</v>
      </c>
      <c r="AH73" s="133"/>
      <c r="AI73" s="133"/>
      <c r="AJ73" s="134"/>
    </row>
    <row r="74" spans="1:40" s="1" customFormat="1" ht="20.100000000000001" customHeight="1" x14ac:dyDescent="0.2">
      <c r="A74" s="37">
        <v>26</v>
      </c>
      <c r="B74" s="129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1"/>
      <c r="Y74" s="66"/>
      <c r="Z74" s="66"/>
      <c r="AA74" s="66"/>
      <c r="AB74" s="66"/>
      <c r="AC74" s="66"/>
      <c r="AD74" s="66"/>
      <c r="AE74" s="66"/>
      <c r="AF74" s="66"/>
      <c r="AG74" s="132">
        <f>IF(AND(Y74="A",AC74="IV"),'Tabela Severidade'!$D$7, IF(AND(Y74="A",AC74="III"),'Tabela Severidade'!$D$6, IF(AND(Y74="A",AC74="II"),'Tabela Severidade'!$D$5, IF(AND(Y74="A",AC74="I"),'Tabela Severidade'!$D$4, IF(AND(Y74="B",AC74="IV"),'Tabela Severidade'!$F$7, IF(AND(Y74="B",AC74="III"),'Tabela Severidade'!$F$6, IF(AND(Y74="B",AC74="II"),'Tabela Severidade'!$F$5, IF(AND(Y74="B",AC74="I"),'Tabela Severidade'!$F$4,IF(AND(Y74="C",AC74="IV"),'Tabela Severidade'!$H$7, IF(AND(Y74="C",AC74="III"),'Tabela Severidade'!$H$6, IF(AND(Y74="C",AC74="II"),'Tabela Severidade'!$H$5, IF(AND(Y74="C",AC74="I"),'Tabela Severidade'!$H$4, IF(AND(Y74="D",AC74="IV"),'Tabela Severidade'!$J$7, IF(AND(Y74="D",AC74="III"),'Tabela Severidade'!$J$6, IF(AND(Y74="D",AC74="II"),'Tabela Severidade'!$J$5, IF(AND(Y74="D",AC74="I"),'Tabela Severidade'!$J$4, IF(AND(Y74="E",AC74="IV"),'Tabela Severidade'!$L$7, IF(AND(Y74="E",AC74="III"),'Tabela Severidade'!$L$6, IF(AND(Y74="E",AC74="II"),'Tabela Severidade'!$L$5, IF(AND(Y74="E",AC74="I"),'Tabela Severidade'!$L$4,IF(AND(Y74="",AC74=""),'Tabela Severidade'!$M$4)))))))))))))))))))))</f>
        <v>0</v>
      </c>
      <c r="AH74" s="133"/>
      <c r="AI74" s="133"/>
      <c r="AJ74" s="134"/>
    </row>
    <row r="75" spans="1:40" s="1" customFormat="1" ht="20.100000000000001" customHeight="1" x14ac:dyDescent="0.2">
      <c r="A75" s="37">
        <v>27</v>
      </c>
      <c r="B75" s="129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1"/>
      <c r="Y75" s="66"/>
      <c r="Z75" s="66"/>
      <c r="AA75" s="66"/>
      <c r="AB75" s="66"/>
      <c r="AC75" s="66"/>
      <c r="AD75" s="66"/>
      <c r="AE75" s="66"/>
      <c r="AF75" s="66"/>
      <c r="AG75" s="132">
        <f>IF(AND(Y75="A",AC75="IV"),'Tabela Severidade'!$D$7, IF(AND(Y75="A",AC75="III"),'Tabela Severidade'!$D$6, IF(AND(Y75="A",AC75="II"),'Tabela Severidade'!$D$5, IF(AND(Y75="A",AC75="I"),'Tabela Severidade'!$D$4, IF(AND(Y75="B",AC75="IV"),'Tabela Severidade'!$F$7, IF(AND(Y75="B",AC75="III"),'Tabela Severidade'!$F$6, IF(AND(Y75="B",AC75="II"),'Tabela Severidade'!$F$5, IF(AND(Y75="B",AC75="I"),'Tabela Severidade'!$F$4,IF(AND(Y75="C",AC75="IV"),'Tabela Severidade'!$H$7, IF(AND(Y75="C",AC75="III"),'Tabela Severidade'!$H$6, IF(AND(Y75="C",AC75="II"),'Tabela Severidade'!$H$5, IF(AND(Y75="C",AC75="I"),'Tabela Severidade'!$H$4, IF(AND(Y75="D",AC75="IV"),'Tabela Severidade'!$J$7, IF(AND(Y75="D",AC75="III"),'Tabela Severidade'!$J$6, IF(AND(Y75="D",AC75="II"),'Tabela Severidade'!$J$5, IF(AND(Y75="D",AC75="I"),'Tabela Severidade'!$J$4, IF(AND(Y75="E",AC75="IV"),'Tabela Severidade'!$L$7, IF(AND(Y75="E",AC75="III"),'Tabela Severidade'!$L$6, IF(AND(Y75="E",AC75="II"),'Tabela Severidade'!$L$5, IF(AND(Y75="E",AC75="I"),'Tabela Severidade'!$L$4,IF(AND(Y75="",AC75=""),'Tabela Severidade'!$M$4)))))))))))))))))))))</f>
        <v>0</v>
      </c>
      <c r="AH75" s="133"/>
      <c r="AI75" s="133"/>
      <c r="AJ75" s="134"/>
    </row>
    <row r="76" spans="1:40" s="1" customFormat="1" ht="20.100000000000001" customHeight="1" x14ac:dyDescent="0.2">
      <c r="A76" s="37">
        <v>28</v>
      </c>
      <c r="B76" s="129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1"/>
      <c r="Y76" s="66"/>
      <c r="Z76" s="66"/>
      <c r="AA76" s="66"/>
      <c r="AB76" s="66"/>
      <c r="AC76" s="66"/>
      <c r="AD76" s="66"/>
      <c r="AE76" s="66"/>
      <c r="AF76" s="66"/>
      <c r="AG76" s="132">
        <f>IF(AND(Y76="A",AC76="IV"),'Tabela Severidade'!$D$7, IF(AND(Y76="A",AC76="III"),'Tabela Severidade'!$D$6, IF(AND(Y76="A",AC76="II"),'Tabela Severidade'!$D$5, IF(AND(Y76="A",AC76="I"),'Tabela Severidade'!$D$4, IF(AND(Y76="B",AC76="IV"),'Tabela Severidade'!$F$7, IF(AND(Y76="B",AC76="III"),'Tabela Severidade'!$F$6, IF(AND(Y76="B",AC76="II"),'Tabela Severidade'!$F$5, IF(AND(Y76="B",AC76="I"),'Tabela Severidade'!$F$4,IF(AND(Y76="C",AC76="IV"),'Tabela Severidade'!$H$7, IF(AND(Y76="C",AC76="III"),'Tabela Severidade'!$H$6, IF(AND(Y76="C",AC76="II"),'Tabela Severidade'!$H$5, IF(AND(Y76="C",AC76="I"),'Tabela Severidade'!$H$4, IF(AND(Y76="D",AC76="IV"),'Tabela Severidade'!$J$7, IF(AND(Y76="D",AC76="III"),'Tabela Severidade'!$J$6, IF(AND(Y76="D",AC76="II"),'Tabela Severidade'!$J$5, IF(AND(Y76="D",AC76="I"),'Tabela Severidade'!$J$4, IF(AND(Y76="E",AC76="IV"),'Tabela Severidade'!$L$7, IF(AND(Y76="E",AC76="III"),'Tabela Severidade'!$L$6, IF(AND(Y76="E",AC76="II"),'Tabela Severidade'!$L$5, IF(AND(Y76="E",AC76="I"),'Tabela Severidade'!$L$4,IF(AND(Y76="",AC76=""),'Tabela Severidade'!$M$4)))))))))))))))))))))</f>
        <v>0</v>
      </c>
      <c r="AH76" s="133"/>
      <c r="AI76" s="133"/>
      <c r="AJ76" s="134"/>
      <c r="AK76" s="24"/>
    </row>
    <row r="77" spans="1:40" s="1" customFormat="1" ht="20.100000000000001" customHeight="1" x14ac:dyDescent="0.2">
      <c r="A77" s="37">
        <v>29</v>
      </c>
      <c r="B77" s="129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1"/>
      <c r="Y77" s="66"/>
      <c r="Z77" s="66"/>
      <c r="AA77" s="66"/>
      <c r="AB77" s="66"/>
      <c r="AC77" s="66"/>
      <c r="AD77" s="66"/>
      <c r="AE77" s="66"/>
      <c r="AF77" s="66"/>
      <c r="AG77" s="132">
        <f>IF(AND(Y77="A",AC77="IV"),'Tabela Severidade'!$D$7, IF(AND(Y77="A",AC77="III"),'Tabela Severidade'!$D$6, IF(AND(Y77="A",AC77="II"),'Tabela Severidade'!$D$5, IF(AND(Y77="A",AC77="I"),'Tabela Severidade'!$D$4, IF(AND(Y77="B",AC77="IV"),'Tabela Severidade'!$F$7, IF(AND(Y77="B",AC77="III"),'Tabela Severidade'!$F$6, IF(AND(Y77="B",AC77="II"),'Tabela Severidade'!$F$5, IF(AND(Y77="B",AC77="I"),'Tabela Severidade'!$F$4,IF(AND(Y77="C",AC77="IV"),'Tabela Severidade'!$H$7, IF(AND(Y77="C",AC77="III"),'Tabela Severidade'!$H$6, IF(AND(Y77="C",AC77="II"),'Tabela Severidade'!$H$5, IF(AND(Y77="C",AC77="I"),'Tabela Severidade'!$H$4, IF(AND(Y77="D",AC77="IV"),'Tabela Severidade'!$J$7, IF(AND(Y77="D",AC77="III"),'Tabela Severidade'!$J$6, IF(AND(Y77="D",AC77="II"),'Tabela Severidade'!$J$5, IF(AND(Y77="D",AC77="I"),'Tabela Severidade'!$J$4, IF(AND(Y77="E",AC77="IV"),'Tabela Severidade'!$L$7, IF(AND(Y77="E",AC77="III"),'Tabela Severidade'!$L$6, IF(AND(Y77="E",AC77="II"),'Tabela Severidade'!$L$5, IF(AND(Y77="E",AC77="I"),'Tabela Severidade'!$L$4,IF(AND(Y77="",AC77=""),'Tabela Severidade'!$M$4)))))))))))))))))))))</f>
        <v>0</v>
      </c>
      <c r="AH77" s="133"/>
      <c r="AI77" s="133"/>
      <c r="AJ77" s="134"/>
      <c r="AK77" s="24"/>
      <c r="AN77"/>
    </row>
    <row r="78" spans="1:40" s="1" customFormat="1" ht="18" customHeight="1" x14ac:dyDescent="0.2">
      <c r="A78" s="172" t="s">
        <v>33</v>
      </c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201">
        <f>AVERAGEIF(AG49:AI77,"&lt;&gt;0")</f>
        <v>1</v>
      </c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3"/>
      <c r="AL78" s="23"/>
    </row>
    <row r="79" spans="1:40" s="1" customFormat="1" ht="15.95" customHeight="1" x14ac:dyDescent="0.2">
      <c r="A79" s="164" t="s">
        <v>35</v>
      </c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</row>
    <row r="80" spans="1:40" s="1" customFormat="1" ht="15.95" customHeight="1" x14ac:dyDescent="0.2">
      <c r="A80" s="164" t="s">
        <v>34</v>
      </c>
      <c r="B80" s="164"/>
      <c r="C80" s="164"/>
      <c r="D80" s="164"/>
      <c r="E80" s="164"/>
      <c r="F80" s="164"/>
      <c r="G80" s="164"/>
      <c r="H80" s="164"/>
      <c r="I80" s="202" t="s">
        <v>30</v>
      </c>
      <c r="J80" s="203"/>
      <c r="K80" s="203"/>
      <c r="L80" s="204"/>
      <c r="M80" s="205" t="s">
        <v>83</v>
      </c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164" t="s">
        <v>84</v>
      </c>
      <c r="AC80" s="164"/>
      <c r="AD80" s="164"/>
      <c r="AE80" s="164"/>
      <c r="AF80" s="164"/>
      <c r="AG80" s="164"/>
      <c r="AH80" s="164"/>
      <c r="AI80" s="164"/>
      <c r="AJ80" s="164"/>
    </row>
    <row r="81" spans="1:43" s="1" customFormat="1" ht="15.95" customHeight="1" x14ac:dyDescent="0.2">
      <c r="A81" s="165"/>
      <c r="B81" s="165"/>
      <c r="C81" s="165"/>
      <c r="D81" s="165"/>
      <c r="E81" s="165"/>
      <c r="F81" s="165"/>
      <c r="G81" s="165"/>
      <c r="H81" s="16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6"/>
      <c r="AC81" s="136"/>
      <c r="AD81" s="136"/>
      <c r="AE81" s="136"/>
      <c r="AF81" s="136"/>
      <c r="AG81" s="136"/>
      <c r="AH81" s="136"/>
      <c r="AI81" s="136"/>
      <c r="AJ81" s="136"/>
      <c r="AK81" s="22"/>
    </row>
    <row r="82" spans="1:43" s="1" customFormat="1" ht="15.95" customHeight="1" x14ac:dyDescent="0.2">
      <c r="A82" s="165"/>
      <c r="B82" s="165"/>
      <c r="C82" s="165"/>
      <c r="D82" s="165"/>
      <c r="E82" s="165"/>
      <c r="F82" s="165"/>
      <c r="G82" s="165"/>
      <c r="H82" s="16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6"/>
      <c r="AC82" s="136"/>
      <c r="AD82" s="136"/>
      <c r="AE82" s="136"/>
      <c r="AF82" s="136"/>
      <c r="AG82" s="136"/>
      <c r="AH82" s="136"/>
      <c r="AI82" s="136"/>
      <c r="AJ82" s="136"/>
    </row>
    <row r="83" spans="1:43" s="1" customFormat="1" ht="15.95" customHeight="1" x14ac:dyDescent="0.2">
      <c r="A83" s="165"/>
      <c r="B83" s="165"/>
      <c r="C83" s="165"/>
      <c r="D83" s="165"/>
      <c r="E83" s="165"/>
      <c r="F83" s="165"/>
      <c r="G83" s="165"/>
      <c r="H83" s="16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6"/>
      <c r="AC83" s="136"/>
      <c r="AD83" s="136"/>
      <c r="AE83" s="136"/>
      <c r="AF83" s="136"/>
      <c r="AG83" s="136"/>
      <c r="AH83" s="136"/>
      <c r="AI83" s="136"/>
      <c r="AJ83" s="136"/>
      <c r="AK83" s="22"/>
    </row>
    <row r="84" spans="1:43" s="1" customFormat="1" ht="15.95" customHeight="1" x14ac:dyDescent="0.2">
      <c r="A84" s="165"/>
      <c r="B84" s="165"/>
      <c r="C84" s="165"/>
      <c r="D84" s="165"/>
      <c r="E84" s="165"/>
      <c r="F84" s="165"/>
      <c r="G84" s="165"/>
      <c r="H84" s="16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6"/>
      <c r="AC84" s="136"/>
      <c r="AD84" s="136"/>
      <c r="AE84" s="136"/>
      <c r="AF84" s="136"/>
      <c r="AG84" s="136"/>
      <c r="AH84" s="136"/>
      <c r="AI84" s="136"/>
      <c r="AJ84" s="136"/>
      <c r="AK84" s="22"/>
    </row>
    <row r="85" spans="1:43" s="1" customFormat="1" ht="15.95" customHeight="1" x14ac:dyDescent="0.2">
      <c r="A85" s="165"/>
      <c r="B85" s="165"/>
      <c r="C85" s="165"/>
      <c r="D85" s="165"/>
      <c r="E85" s="165"/>
      <c r="F85" s="165"/>
      <c r="G85" s="165"/>
      <c r="H85" s="16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6"/>
      <c r="AC85" s="136"/>
      <c r="AD85" s="136"/>
      <c r="AE85" s="136"/>
      <c r="AF85" s="136"/>
      <c r="AG85" s="136"/>
      <c r="AH85" s="136"/>
      <c r="AI85" s="136"/>
      <c r="AJ85" s="136"/>
      <c r="AK85" s="22"/>
    </row>
    <row r="86" spans="1:43" s="1" customFormat="1" ht="15.95" customHeight="1" x14ac:dyDescent="0.2">
      <c r="A86" s="165"/>
      <c r="B86" s="165"/>
      <c r="C86" s="165"/>
      <c r="D86" s="165"/>
      <c r="E86" s="165"/>
      <c r="F86" s="165"/>
      <c r="G86" s="165"/>
      <c r="H86" s="16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6"/>
      <c r="AC86" s="136"/>
      <c r="AD86" s="136"/>
      <c r="AE86" s="136"/>
      <c r="AF86" s="136"/>
      <c r="AG86" s="136"/>
      <c r="AH86" s="136"/>
      <c r="AI86" s="136"/>
      <c r="AJ86" s="136"/>
      <c r="AK86" s="22"/>
    </row>
    <row r="87" spans="1:43" s="1" customFormat="1" ht="15.95" customHeight="1" x14ac:dyDescent="0.2">
      <c r="A87" s="165"/>
      <c r="B87" s="165"/>
      <c r="C87" s="165"/>
      <c r="D87" s="165"/>
      <c r="E87" s="165"/>
      <c r="F87" s="165"/>
      <c r="G87" s="165"/>
      <c r="H87" s="16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6"/>
      <c r="AC87" s="136"/>
      <c r="AD87" s="136"/>
      <c r="AE87" s="136"/>
      <c r="AF87" s="136"/>
      <c r="AG87" s="136"/>
      <c r="AH87" s="136"/>
      <c r="AI87" s="136"/>
      <c r="AJ87" s="136"/>
      <c r="AK87" s="22"/>
    </row>
    <row r="88" spans="1:43" s="1" customFormat="1" ht="15.95" customHeight="1" x14ac:dyDescent="0.2">
      <c r="A88" s="165"/>
      <c r="B88" s="165"/>
      <c r="C88" s="165"/>
      <c r="D88" s="165"/>
      <c r="E88" s="165"/>
      <c r="F88" s="165"/>
      <c r="G88" s="165"/>
      <c r="H88" s="16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6"/>
      <c r="AC88" s="136"/>
      <c r="AD88" s="136"/>
      <c r="AE88" s="136"/>
      <c r="AF88" s="136"/>
      <c r="AG88" s="136"/>
      <c r="AH88" s="136"/>
      <c r="AI88" s="136"/>
      <c r="AJ88" s="136"/>
      <c r="AK88" s="22"/>
    </row>
    <row r="89" spans="1:43" s="1" customFormat="1" x14ac:dyDescent="0.2">
      <c r="B89" s="54"/>
      <c r="C89" s="53"/>
      <c r="D89" s="53"/>
      <c r="E89" s="53"/>
      <c r="F89" s="53"/>
      <c r="G89" s="53"/>
      <c r="H89" s="53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53"/>
      <c r="AC89" s="53"/>
      <c r="AD89" s="53"/>
      <c r="AE89" s="53"/>
      <c r="AF89" s="53"/>
      <c r="AG89" s="53"/>
      <c r="AH89" s="53"/>
      <c r="AI89" s="53"/>
      <c r="AJ89" s="2"/>
      <c r="AK89" s="22"/>
    </row>
    <row r="90" spans="1:43" s="1" customFormat="1" x14ac:dyDescent="0.2"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4"/>
      <c r="AG90" s="54"/>
      <c r="AH90" s="54"/>
      <c r="AI90" s="54"/>
      <c r="AJ90" s="2"/>
      <c r="AK90" s="22"/>
    </row>
    <row r="91" spans="1:43" s="1" customFormat="1" ht="15.95" customHeight="1" x14ac:dyDescent="0.2">
      <c r="A91" s="115" t="s">
        <v>36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37" t="s">
        <v>39</v>
      </c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15" t="s">
        <v>26</v>
      </c>
      <c r="AG91" s="115"/>
      <c r="AH91" s="115"/>
      <c r="AI91" s="115"/>
      <c r="AJ91" s="115"/>
      <c r="AK91" s="22"/>
    </row>
    <row r="92" spans="1:43" s="1" customFormat="1" ht="15.95" customHeight="1" x14ac:dyDescent="0.2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139"/>
      <c r="AG92" s="139"/>
      <c r="AH92" s="139"/>
      <c r="AI92" s="139"/>
      <c r="AJ92" s="139"/>
      <c r="AK92" s="22"/>
    </row>
    <row r="93" spans="1:43" s="1" customFormat="1" ht="15.95" customHeight="1" x14ac:dyDescent="0.2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  <c r="AF93" s="139"/>
      <c r="AG93" s="139"/>
      <c r="AH93" s="139"/>
      <c r="AI93" s="139"/>
      <c r="AJ93" s="139"/>
      <c r="AK93" s="22"/>
    </row>
    <row r="94" spans="1:43" s="1" customFormat="1" ht="15.75" thickBot="1" x14ac:dyDescent="0.25">
      <c r="AJ94" s="2"/>
      <c r="AK94" s="22"/>
    </row>
    <row r="95" spans="1:43" s="1" customFormat="1" ht="32.1" customHeight="1" thickBot="1" x14ac:dyDescent="0.25">
      <c r="AJ95" s="2"/>
      <c r="AK95" s="144" t="s">
        <v>80</v>
      </c>
      <c r="AL95" s="145"/>
      <c r="AM95" s="46" t="s">
        <v>29</v>
      </c>
      <c r="AN95" s="145" t="s">
        <v>82</v>
      </c>
      <c r="AO95" s="145"/>
      <c r="AP95" s="145"/>
      <c r="AQ95" s="146"/>
    </row>
    <row r="96" spans="1:43" s="1" customFormat="1" ht="36" customHeight="1" x14ac:dyDescent="0.2">
      <c r="AJ96" s="2"/>
      <c r="AK96" s="147" t="s">
        <v>75</v>
      </c>
      <c r="AL96" s="148"/>
      <c r="AM96" s="48" t="s">
        <v>5</v>
      </c>
      <c r="AN96" s="149" t="s">
        <v>76</v>
      </c>
      <c r="AO96" s="150"/>
      <c r="AP96" s="150"/>
      <c r="AQ96" s="151"/>
    </row>
    <row r="97" spans="2:43" s="1" customFormat="1" ht="74.099999999999994" customHeight="1" x14ac:dyDescent="0.2">
      <c r="AJ97" s="2"/>
      <c r="AK97" s="152" t="s">
        <v>20</v>
      </c>
      <c r="AL97" s="153"/>
      <c r="AM97" s="47" t="s">
        <v>6</v>
      </c>
      <c r="AN97" s="154" t="s">
        <v>77</v>
      </c>
      <c r="AO97" s="155"/>
      <c r="AP97" s="155"/>
      <c r="AQ97" s="156"/>
    </row>
    <row r="98" spans="2:43" s="1" customFormat="1" ht="39" customHeight="1" x14ac:dyDescent="0.2">
      <c r="AJ98" s="2"/>
      <c r="AK98" s="152" t="s">
        <v>21</v>
      </c>
      <c r="AL98" s="153"/>
      <c r="AM98" s="47" t="s">
        <v>7</v>
      </c>
      <c r="AN98" s="154" t="s">
        <v>78</v>
      </c>
      <c r="AO98" s="155"/>
      <c r="AP98" s="155"/>
      <c r="AQ98" s="156"/>
    </row>
    <row r="99" spans="2:43" s="1" customFormat="1" ht="45" customHeight="1" thickBot="1" x14ac:dyDescent="0.25">
      <c r="AJ99" s="2"/>
      <c r="AK99" s="157" t="s">
        <v>22</v>
      </c>
      <c r="AL99" s="158"/>
      <c r="AM99" s="45" t="s">
        <v>8</v>
      </c>
      <c r="AN99" s="159" t="s">
        <v>79</v>
      </c>
      <c r="AO99" s="160"/>
      <c r="AP99" s="160"/>
      <c r="AQ99" s="161"/>
    </row>
    <row r="100" spans="2:43" s="1" customFormat="1" ht="33" customHeight="1" thickBot="1" x14ac:dyDescent="0.25">
      <c r="AJ100" s="2"/>
      <c r="AK100" s="42"/>
      <c r="AL100" s="42"/>
      <c r="AM100" s="42"/>
      <c r="AN100" s="42"/>
      <c r="AO100" s="8"/>
      <c r="AP100"/>
      <c r="AQ100"/>
    </row>
    <row r="101" spans="2:43" s="1" customFormat="1" ht="39.950000000000003" customHeight="1" thickBot="1" x14ac:dyDescent="0.25">
      <c r="AJ101" s="2"/>
      <c r="AK101" s="144" t="s">
        <v>80</v>
      </c>
      <c r="AL101" s="145"/>
      <c r="AM101" s="46" t="s">
        <v>28</v>
      </c>
      <c r="AN101" s="145" t="s">
        <v>93</v>
      </c>
      <c r="AO101" s="145"/>
      <c r="AP101" s="145"/>
      <c r="AQ101" s="146"/>
    </row>
    <row r="102" spans="2:43" s="1" customFormat="1" ht="47.1" customHeight="1" x14ac:dyDescent="0.2">
      <c r="AJ102" s="2"/>
      <c r="AK102" s="162" t="s">
        <v>13</v>
      </c>
      <c r="AL102" s="163"/>
      <c r="AM102" s="43" t="s">
        <v>4</v>
      </c>
      <c r="AN102" s="149" t="s">
        <v>88</v>
      </c>
      <c r="AO102" s="150"/>
      <c r="AP102" s="150"/>
      <c r="AQ102" s="151"/>
    </row>
    <row r="103" spans="2:43" s="1" customFormat="1" ht="45.95" customHeight="1" x14ac:dyDescent="0.2">
      <c r="AJ103" s="2"/>
      <c r="AK103" s="152" t="s">
        <v>14</v>
      </c>
      <c r="AL103" s="153"/>
      <c r="AM103" s="37" t="s">
        <v>3</v>
      </c>
      <c r="AN103" s="154" t="s">
        <v>89</v>
      </c>
      <c r="AO103" s="155"/>
      <c r="AP103" s="155"/>
      <c r="AQ103" s="156"/>
    </row>
    <row r="104" spans="2:43" s="1" customFormat="1" ht="48" customHeight="1" x14ac:dyDescent="0.2">
      <c r="AJ104" s="2"/>
      <c r="AK104" s="152" t="s">
        <v>15</v>
      </c>
      <c r="AL104" s="153"/>
      <c r="AM104" s="47" t="s">
        <v>2</v>
      </c>
      <c r="AN104" s="154" t="s">
        <v>90</v>
      </c>
      <c r="AO104" s="155"/>
      <c r="AP104" s="155"/>
      <c r="AQ104" s="156"/>
    </row>
    <row r="105" spans="2:43" s="1" customFormat="1" ht="57" customHeight="1" x14ac:dyDescent="0.2">
      <c r="AJ105" s="2"/>
      <c r="AK105" s="152" t="s">
        <v>16</v>
      </c>
      <c r="AL105" s="153"/>
      <c r="AM105" s="37" t="s">
        <v>1</v>
      </c>
      <c r="AN105" s="154" t="s">
        <v>91</v>
      </c>
      <c r="AO105" s="155"/>
      <c r="AP105" s="155"/>
      <c r="AQ105" s="156"/>
    </row>
    <row r="106" spans="2:43" s="1" customFormat="1" ht="63.95" customHeight="1" thickBot="1" x14ac:dyDescent="0.25">
      <c r="AJ106" s="2"/>
      <c r="AK106" s="157" t="s">
        <v>17</v>
      </c>
      <c r="AL106" s="158"/>
      <c r="AM106" s="44" t="s">
        <v>0</v>
      </c>
      <c r="AN106" s="159" t="s">
        <v>92</v>
      </c>
      <c r="AO106" s="160"/>
      <c r="AP106" s="160"/>
      <c r="AQ106" s="161"/>
    </row>
    <row r="107" spans="2:43" s="1" customFormat="1" x14ac:dyDescent="0.2">
      <c r="AJ107" s="2"/>
      <c r="AK107" s="2"/>
      <c r="AL107" s="2"/>
      <c r="AM107" s="2"/>
      <c r="AN107" s="2"/>
      <c r="AO107" s="2"/>
      <c r="AP107" s="2"/>
      <c r="AQ107" s="2"/>
    </row>
    <row r="108" spans="2:43" s="1" customFormat="1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2:43" s="1" customFormat="1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2:43" s="1" customFormat="1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3" ht="23.1" customHeight="1" x14ac:dyDescent="0.2"/>
    <row r="114" ht="39" customHeight="1" x14ac:dyDescent="0.2"/>
    <row r="115" ht="87" customHeight="1" x14ac:dyDescent="0.2"/>
    <row r="116" ht="36" customHeight="1" x14ac:dyDescent="0.2"/>
    <row r="117" ht="45" customHeight="1" x14ac:dyDescent="0.2"/>
    <row r="119" ht="24.95" customHeight="1" x14ac:dyDescent="0.2"/>
    <row r="120" ht="57.95" customHeight="1" x14ac:dyDescent="0.2"/>
    <row r="121" ht="56.1" customHeight="1" x14ac:dyDescent="0.2"/>
    <row r="122" ht="56.1" customHeight="1" x14ac:dyDescent="0.2"/>
    <row r="123" ht="56.1" customHeight="1" x14ac:dyDescent="0.2"/>
    <row r="124" ht="66.95" customHeight="1" x14ac:dyDescent="0.2"/>
  </sheetData>
  <sheetProtection sheet="1" selectLockedCells="1"/>
  <mergeCells count="326">
    <mergeCell ref="A79:AJ79"/>
    <mergeCell ref="A80:H80"/>
    <mergeCell ref="A81:H82"/>
    <mergeCell ref="A83:H84"/>
    <mergeCell ref="A85:H86"/>
    <mergeCell ref="A87:H88"/>
    <mergeCell ref="A91:P91"/>
    <mergeCell ref="A92:P93"/>
    <mergeCell ref="Q91:AE91"/>
    <mergeCell ref="Q92:AE93"/>
    <mergeCell ref="AG18:AJ18"/>
    <mergeCell ref="AG19:AJ19"/>
    <mergeCell ref="AG20:AJ20"/>
    <mergeCell ref="AG21:AJ21"/>
    <mergeCell ref="AG22:AJ22"/>
    <mergeCell ref="AG23:AJ23"/>
    <mergeCell ref="AG24:AJ24"/>
    <mergeCell ref="AF12:AJ12"/>
    <mergeCell ref="AF13:AJ14"/>
    <mergeCell ref="AG17:AJ17"/>
    <mergeCell ref="AG25:AJ25"/>
    <mergeCell ref="AG26:AJ26"/>
    <mergeCell ref="AG27:AJ27"/>
    <mergeCell ref="AG28:AJ28"/>
    <mergeCell ref="AG29:AJ29"/>
    <mergeCell ref="AG32:AJ32"/>
    <mergeCell ref="AG33:AJ33"/>
    <mergeCell ref="AG34:AJ34"/>
    <mergeCell ref="AG35:AJ35"/>
    <mergeCell ref="AG30:AJ30"/>
    <mergeCell ref="AG31:AJ31"/>
    <mergeCell ref="AG36:AJ36"/>
    <mergeCell ref="AG37:AJ37"/>
    <mergeCell ref="AG38:AJ38"/>
    <mergeCell ref="AK106:AL106"/>
    <mergeCell ref="AN106:AQ106"/>
    <mergeCell ref="AK101:AL101"/>
    <mergeCell ref="AN101:AQ101"/>
    <mergeCell ref="AK102:AL102"/>
    <mergeCell ref="AN102:AQ102"/>
    <mergeCell ref="AK103:AL103"/>
    <mergeCell ref="AN103:AQ103"/>
    <mergeCell ref="AK104:AL104"/>
    <mergeCell ref="AN104:AQ104"/>
    <mergeCell ref="AK105:AL105"/>
    <mergeCell ref="AN105:AQ105"/>
    <mergeCell ref="AN95:AQ95"/>
    <mergeCell ref="AK96:AL96"/>
    <mergeCell ref="AN96:AQ96"/>
    <mergeCell ref="AK97:AL97"/>
    <mergeCell ref="AN97:AQ97"/>
    <mergeCell ref="AK98:AL98"/>
    <mergeCell ref="AN98:AQ98"/>
    <mergeCell ref="AK99:AL99"/>
    <mergeCell ref="AN99:AQ99"/>
    <mergeCell ref="AK95:AL95"/>
    <mergeCell ref="I83:L84"/>
    <mergeCell ref="M83:AA84"/>
    <mergeCell ref="I85:L86"/>
    <mergeCell ref="M85:AA86"/>
    <mergeCell ref="I87:L88"/>
    <mergeCell ref="M87:AA88"/>
    <mergeCell ref="I80:L80"/>
    <mergeCell ref="M80:AA80"/>
    <mergeCell ref="I81:L82"/>
    <mergeCell ref="M81:AA82"/>
    <mergeCell ref="AB80:AJ80"/>
    <mergeCell ref="AB81:AJ82"/>
    <mergeCell ref="AB83:AJ84"/>
    <mergeCell ref="AB85:AJ86"/>
    <mergeCell ref="AB87:AJ88"/>
    <mergeCell ref="AF91:AJ91"/>
    <mergeCell ref="AF92:AJ93"/>
    <mergeCell ref="B76:X76"/>
    <mergeCell ref="Y76:AB76"/>
    <mergeCell ref="AC76:AF76"/>
    <mergeCell ref="B77:X77"/>
    <mergeCell ref="Y77:AB77"/>
    <mergeCell ref="AC77:AF77"/>
    <mergeCell ref="AG76:AJ76"/>
    <mergeCell ref="AG77:AJ77"/>
    <mergeCell ref="Y78:AJ78"/>
    <mergeCell ref="A78:X78"/>
    <mergeCell ref="AG73:AJ73"/>
    <mergeCell ref="AG74:AJ74"/>
    <mergeCell ref="AG75:AJ75"/>
    <mergeCell ref="B70:X70"/>
    <mergeCell ref="Y70:AB70"/>
    <mergeCell ref="AC70:AF70"/>
    <mergeCell ref="B71:X71"/>
    <mergeCell ref="Y71:AB71"/>
    <mergeCell ref="AC71:AF71"/>
    <mergeCell ref="B72:X72"/>
    <mergeCell ref="Y72:AB72"/>
    <mergeCell ref="AC72:AF72"/>
    <mergeCell ref="AG70:AJ70"/>
    <mergeCell ref="AG71:AJ71"/>
    <mergeCell ref="AG72:AJ72"/>
    <mergeCell ref="B73:X73"/>
    <mergeCell ref="Y73:AB73"/>
    <mergeCell ref="AC73:AF73"/>
    <mergeCell ref="B74:X74"/>
    <mergeCell ref="Y74:AB74"/>
    <mergeCell ref="AC74:AF74"/>
    <mergeCell ref="B75:X75"/>
    <mergeCell ref="Y75:AB75"/>
    <mergeCell ref="AC75:AF75"/>
    <mergeCell ref="AG67:AJ67"/>
    <mergeCell ref="AG68:AJ68"/>
    <mergeCell ref="AG69:AJ69"/>
    <mergeCell ref="B64:X64"/>
    <mergeCell ref="Y64:AB64"/>
    <mergeCell ref="AC64:AF64"/>
    <mergeCell ref="B65:X65"/>
    <mergeCell ref="Y65:AB65"/>
    <mergeCell ref="AC65:AF65"/>
    <mergeCell ref="B66:X66"/>
    <mergeCell ref="Y66:AB66"/>
    <mergeCell ref="AC66:AF66"/>
    <mergeCell ref="AG64:AJ64"/>
    <mergeCell ref="AG65:AJ65"/>
    <mergeCell ref="AG66:AJ66"/>
    <mergeCell ref="B67:X67"/>
    <mergeCell ref="Y67:AB67"/>
    <mergeCell ref="AC67:AF67"/>
    <mergeCell ref="B68:X68"/>
    <mergeCell ref="Y68:AB68"/>
    <mergeCell ref="AC68:AF68"/>
    <mergeCell ref="B69:X69"/>
    <mergeCell ref="Y69:AB69"/>
    <mergeCell ref="AC69:AF69"/>
    <mergeCell ref="AG61:AJ61"/>
    <mergeCell ref="AG62:AJ62"/>
    <mergeCell ref="AG63:AJ63"/>
    <mergeCell ref="B58:X58"/>
    <mergeCell ref="Y58:AB58"/>
    <mergeCell ref="AC58:AF58"/>
    <mergeCell ref="B59:X59"/>
    <mergeCell ref="Y59:AB59"/>
    <mergeCell ref="AC59:AF59"/>
    <mergeCell ref="B60:X60"/>
    <mergeCell ref="Y60:AB60"/>
    <mergeCell ref="AC60:AF60"/>
    <mergeCell ref="AG58:AJ58"/>
    <mergeCell ref="AG59:AJ59"/>
    <mergeCell ref="AG60:AJ60"/>
    <mergeCell ref="B61:X61"/>
    <mergeCell ref="Y61:AB61"/>
    <mergeCell ref="AC61:AF61"/>
    <mergeCell ref="B62:X62"/>
    <mergeCell ref="Y62:AB62"/>
    <mergeCell ref="AC62:AF62"/>
    <mergeCell ref="B63:X63"/>
    <mergeCell ref="Y63:AB63"/>
    <mergeCell ref="AC63:AF63"/>
    <mergeCell ref="AG55:AJ55"/>
    <mergeCell ref="AG56:AJ56"/>
    <mergeCell ref="AG57:AJ57"/>
    <mergeCell ref="B52:X52"/>
    <mergeCell ref="Y52:AB52"/>
    <mergeCell ref="AC52:AF52"/>
    <mergeCell ref="B53:X53"/>
    <mergeCell ref="Y53:AB53"/>
    <mergeCell ref="AC53:AF53"/>
    <mergeCell ref="B54:X54"/>
    <mergeCell ref="Y54:AB54"/>
    <mergeCell ref="AC54:AF54"/>
    <mergeCell ref="AG52:AJ52"/>
    <mergeCell ref="AG53:AJ53"/>
    <mergeCell ref="AG54:AJ54"/>
    <mergeCell ref="B55:X55"/>
    <mergeCell ref="Y55:AB55"/>
    <mergeCell ref="AC55:AF55"/>
    <mergeCell ref="B56:X56"/>
    <mergeCell ref="Y56:AB56"/>
    <mergeCell ref="AC56:AF56"/>
    <mergeCell ref="B57:X57"/>
    <mergeCell ref="Y57:AB57"/>
    <mergeCell ref="AC57:AF57"/>
    <mergeCell ref="B49:X49"/>
    <mergeCell ref="Y49:AB49"/>
    <mergeCell ref="AC49:AF49"/>
    <mergeCell ref="B50:X50"/>
    <mergeCell ref="Y50:AB50"/>
    <mergeCell ref="AC50:AF50"/>
    <mergeCell ref="B51:X51"/>
    <mergeCell ref="Y51:AB51"/>
    <mergeCell ref="AC51:AF51"/>
    <mergeCell ref="AG49:AJ49"/>
    <mergeCell ref="AG50:AJ50"/>
    <mergeCell ref="AG51:AJ51"/>
    <mergeCell ref="Y47:AB47"/>
    <mergeCell ref="AC47:AF47"/>
    <mergeCell ref="Y48:AB48"/>
    <mergeCell ref="AC48:AF48"/>
    <mergeCell ref="AG47:AJ47"/>
    <mergeCell ref="AG48:AJ48"/>
    <mergeCell ref="Y46:AJ46"/>
    <mergeCell ref="A47:X48"/>
    <mergeCell ref="A46:X46"/>
    <mergeCell ref="B44:X44"/>
    <mergeCell ref="Y44:AB44"/>
    <mergeCell ref="AC44:AF44"/>
    <mergeCell ref="B45:X45"/>
    <mergeCell ref="Y45:AB45"/>
    <mergeCell ref="AC45:AF45"/>
    <mergeCell ref="AG44:AJ44"/>
    <mergeCell ref="AG45:AJ45"/>
    <mergeCell ref="AG41:AJ41"/>
    <mergeCell ref="AG42:AJ42"/>
    <mergeCell ref="AG43:AJ43"/>
    <mergeCell ref="B38:X38"/>
    <mergeCell ref="Y38:AB38"/>
    <mergeCell ref="AC38:AF38"/>
    <mergeCell ref="B39:X39"/>
    <mergeCell ref="Y39:AB39"/>
    <mergeCell ref="AC39:AF39"/>
    <mergeCell ref="B40:X40"/>
    <mergeCell ref="Y40:AB40"/>
    <mergeCell ref="AC40:AF40"/>
    <mergeCell ref="AG39:AJ39"/>
    <mergeCell ref="AG40:AJ40"/>
    <mergeCell ref="B41:X41"/>
    <mergeCell ref="Y41:AB41"/>
    <mergeCell ref="AC41:AF41"/>
    <mergeCell ref="B42:X42"/>
    <mergeCell ref="Y42:AB42"/>
    <mergeCell ref="AC42:AF42"/>
    <mergeCell ref="B43:X43"/>
    <mergeCell ref="Y43:AB43"/>
    <mergeCell ref="AC43:AF43"/>
    <mergeCell ref="B35:X35"/>
    <mergeCell ref="Y35:AB35"/>
    <mergeCell ref="AC35:AF35"/>
    <mergeCell ref="B36:X36"/>
    <mergeCell ref="Y36:AB36"/>
    <mergeCell ref="AC36:AF36"/>
    <mergeCell ref="B37:X37"/>
    <mergeCell ref="Y37:AB37"/>
    <mergeCell ref="AC37:AF37"/>
    <mergeCell ref="B32:X32"/>
    <mergeCell ref="Y32:AB32"/>
    <mergeCell ref="AC32:AF32"/>
    <mergeCell ref="B33:X33"/>
    <mergeCell ref="Y33:AB33"/>
    <mergeCell ref="AC33:AF33"/>
    <mergeCell ref="B34:X34"/>
    <mergeCell ref="Y34:AB34"/>
    <mergeCell ref="AC34:AF34"/>
    <mergeCell ref="B29:X29"/>
    <mergeCell ref="Y29:AB29"/>
    <mergeCell ref="AC29:AF29"/>
    <mergeCell ref="B30:X30"/>
    <mergeCell ref="Y30:AB30"/>
    <mergeCell ref="AC30:AF30"/>
    <mergeCell ref="B31:X31"/>
    <mergeCell ref="Y31:AB31"/>
    <mergeCell ref="AC31:AF31"/>
    <mergeCell ref="B26:X26"/>
    <mergeCell ref="Y26:AB26"/>
    <mergeCell ref="AC26:AF26"/>
    <mergeCell ref="B27:X27"/>
    <mergeCell ref="Y27:AB27"/>
    <mergeCell ref="AC27:AF27"/>
    <mergeCell ref="B28:X28"/>
    <mergeCell ref="Y28:AB28"/>
    <mergeCell ref="AC28:AF28"/>
    <mergeCell ref="B23:X23"/>
    <mergeCell ref="Y23:AB23"/>
    <mergeCell ref="AC23:AF23"/>
    <mergeCell ref="B24:X24"/>
    <mergeCell ref="Y24:AB24"/>
    <mergeCell ref="AC24:AF24"/>
    <mergeCell ref="B25:X25"/>
    <mergeCell ref="Y25:AB25"/>
    <mergeCell ref="AC25:AF25"/>
    <mergeCell ref="B20:X20"/>
    <mergeCell ref="Y20:AB20"/>
    <mergeCell ref="AC20:AF20"/>
    <mergeCell ref="B21:X21"/>
    <mergeCell ref="Y21:AB21"/>
    <mergeCell ref="AC21:AF21"/>
    <mergeCell ref="B22:X22"/>
    <mergeCell ref="Y22:AB22"/>
    <mergeCell ref="AC22:AF22"/>
    <mergeCell ref="B17:X17"/>
    <mergeCell ref="Y17:AB17"/>
    <mergeCell ref="AC17:AF17"/>
    <mergeCell ref="B18:X18"/>
    <mergeCell ref="Y18:AB18"/>
    <mergeCell ref="AC18:AF18"/>
    <mergeCell ref="B19:X19"/>
    <mergeCell ref="Y19:AB19"/>
    <mergeCell ref="AC19:AF19"/>
    <mergeCell ref="Y15:AB15"/>
    <mergeCell ref="AC15:AF15"/>
    <mergeCell ref="Y16:AB16"/>
    <mergeCell ref="AC16:AF16"/>
    <mergeCell ref="A12:AE14"/>
    <mergeCell ref="A15:X16"/>
    <mergeCell ref="F8:J8"/>
    <mergeCell ref="L8:P8"/>
    <mergeCell ref="AF8:AJ8"/>
    <mergeCell ref="F9:J9"/>
    <mergeCell ref="L9:P9"/>
    <mergeCell ref="Q9:U9"/>
    <mergeCell ref="V9:Z9"/>
    <mergeCell ref="F10:J10"/>
    <mergeCell ref="L10:P10"/>
    <mergeCell ref="Q10:Z10"/>
    <mergeCell ref="F11:J11"/>
    <mergeCell ref="L11:U11"/>
    <mergeCell ref="A8:E11"/>
    <mergeCell ref="AF9:AJ9"/>
    <mergeCell ref="AG16:AJ16"/>
    <mergeCell ref="AH11:AJ11"/>
    <mergeCell ref="AG15:AJ15"/>
    <mergeCell ref="B2:AJ2"/>
    <mergeCell ref="L5:AJ6"/>
    <mergeCell ref="L7:P7"/>
    <mergeCell ref="Q7:U7"/>
    <mergeCell ref="V7:Z7"/>
    <mergeCell ref="AA7:AE7"/>
    <mergeCell ref="AF7:AJ7"/>
    <mergeCell ref="A5:K7"/>
    <mergeCell ref="A3:AJ4"/>
  </mergeCells>
  <phoneticPr fontId="1" type="noConversion"/>
  <conditionalFormatting sqref="AM84">
    <cfRule type="cellIs" dxfId="8" priority="9" operator="between">
      <formula>1</formula>
      <formula>2</formula>
    </cfRule>
  </conditionalFormatting>
  <conditionalFormatting sqref="Y78">
    <cfRule type="cellIs" dxfId="7" priority="5" operator="between">
      <formula>13</formula>
      <formula>20</formula>
    </cfRule>
    <cfRule type="cellIs" dxfId="6" priority="6" operator="between">
      <formula>7</formula>
      <formula>12.99</formula>
    </cfRule>
    <cfRule type="cellIs" dxfId="5" priority="7" operator="between">
      <formula>3</formula>
      <formula>6.99</formula>
    </cfRule>
    <cfRule type="cellIs" dxfId="4" priority="8" operator="between">
      <formula>0</formula>
      <formula>2.99</formula>
    </cfRule>
  </conditionalFormatting>
  <conditionalFormatting sqref="Y46">
    <cfRule type="cellIs" dxfId="3" priority="1" operator="between">
      <formula>13</formula>
      <formula>20</formula>
    </cfRule>
    <cfRule type="cellIs" dxfId="2" priority="2" operator="between">
      <formula>7</formula>
      <formula>12.99</formula>
    </cfRule>
    <cfRule type="cellIs" dxfId="1" priority="3" operator="between">
      <formula>3</formula>
      <formula>6.99</formula>
    </cfRule>
    <cfRule type="cellIs" dxfId="0" priority="4" operator="between">
      <formula>0</formula>
      <formula>2.99</formula>
    </cfRule>
  </conditionalFormatting>
  <printOptions horizontalCentered="1" verticalCentered="1"/>
  <pageMargins left="0.5" right="0.5" top="0.25" bottom="0.25" header="0.25" footer="0.25"/>
  <pageSetup orientation="portrait"/>
  <headerFooter alignWithMargins="0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F467F819-DECD-7441-81B8-B473C97634AB}">
          <x14:formula1>
            <xm:f>Apoio!$A$1:$A$5</xm:f>
          </x14:formula1>
          <xm:sqref>AC17:AF45</xm:sqref>
        </x14:dataValidation>
        <x14:dataValidation type="list" allowBlank="1" showInputMessage="1" showErrorMessage="1" xr:uid="{FEC52293-BA63-BE41-9D71-7DC85988D023}">
          <x14:formula1>
            <xm:f>Apoio2!$A$1:$A$6</xm:f>
          </x14:formula1>
          <xm:sqref>Y17:AB45 Y49:AB77</xm:sqref>
        </x14:dataValidation>
        <x14:dataValidation type="list" allowBlank="1" showInputMessage="1" showErrorMessage="1" xr:uid="{C09BC869-5B0B-F548-84BC-2145CE1420A4}">
          <x14:formula1>
            <xm:f>Apoio!$A$1:$A$5</xm:f>
          </x14:formula1>
          <xm:sqref>AC49:AF77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4"/>
  <sheetViews>
    <sheetView workbookViewId="0">
      <selection sqref="A1:L7"/>
    </sheetView>
  </sheetViews>
  <sheetFormatPr defaultColWidth="11.42578125" defaultRowHeight="12.75" outlineLevelRow="1" x14ac:dyDescent="0.2"/>
  <cols>
    <col min="2" max="2" width="14.42578125" customWidth="1"/>
    <col min="3" max="3" width="1.28515625" customWidth="1"/>
    <col min="4" max="4" width="13.140625" customWidth="1"/>
    <col min="5" max="5" width="1.28515625" customWidth="1"/>
    <col min="6" max="6" width="14.42578125" customWidth="1"/>
    <col min="7" max="7" width="1" customWidth="1"/>
    <col min="8" max="8" width="13.28515625" customWidth="1"/>
    <col min="9" max="9" width="1" customWidth="1"/>
    <col min="10" max="10" width="13.140625" customWidth="1"/>
    <col min="11" max="11" width="1.140625" customWidth="1"/>
    <col min="12" max="12" width="13" customWidth="1"/>
  </cols>
  <sheetData>
    <row r="1" spans="1:13" ht="29.1" customHeight="1" outlineLevel="1" x14ac:dyDescent="0.2">
      <c r="A1" s="211" t="s">
        <v>56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3" ht="33" customHeight="1" x14ac:dyDescent="0.2">
      <c r="D2" s="214" t="s">
        <v>57</v>
      </c>
      <c r="E2" s="215"/>
      <c r="F2" s="215"/>
      <c r="G2" s="215"/>
      <c r="H2" s="215"/>
      <c r="I2" s="215"/>
      <c r="J2" s="215"/>
      <c r="K2" s="215"/>
      <c r="L2" s="215"/>
    </row>
    <row r="3" spans="1:13" s="9" customFormat="1" ht="33" customHeight="1" x14ac:dyDescent="0.25">
      <c r="D3" s="10" t="s">
        <v>58</v>
      </c>
      <c r="E3" s="10"/>
      <c r="F3" s="11" t="s">
        <v>59</v>
      </c>
      <c r="G3" s="12"/>
      <c r="H3" s="12" t="s">
        <v>60</v>
      </c>
      <c r="I3" s="13"/>
      <c r="J3" s="13" t="s">
        <v>61</v>
      </c>
      <c r="K3" s="14"/>
      <c r="L3" s="14" t="s">
        <v>62</v>
      </c>
    </row>
    <row r="4" spans="1:13" ht="32.1" customHeight="1" x14ac:dyDescent="0.2">
      <c r="A4" s="212" t="s">
        <v>18</v>
      </c>
      <c r="B4" s="15" t="s">
        <v>63</v>
      </c>
      <c r="D4" s="21">
        <v>4</v>
      </c>
      <c r="E4" s="21"/>
      <c r="F4" s="20">
        <v>8</v>
      </c>
      <c r="G4" s="20"/>
      <c r="H4" s="20">
        <v>12</v>
      </c>
      <c r="I4" s="19"/>
      <c r="J4" s="19">
        <v>16</v>
      </c>
      <c r="K4" s="19"/>
      <c r="L4" s="19">
        <v>20</v>
      </c>
      <c r="M4" s="36">
        <v>0</v>
      </c>
    </row>
    <row r="5" spans="1:13" ht="30" customHeight="1" x14ac:dyDescent="0.2">
      <c r="A5" s="213"/>
      <c r="B5" s="16" t="s">
        <v>64</v>
      </c>
      <c r="D5" s="21">
        <v>3</v>
      </c>
      <c r="E5" s="21"/>
      <c r="F5" s="21">
        <v>6</v>
      </c>
      <c r="G5" s="20"/>
      <c r="H5" s="20">
        <v>9</v>
      </c>
      <c r="I5" s="20"/>
      <c r="J5" s="20">
        <v>12</v>
      </c>
      <c r="K5" s="19"/>
      <c r="L5" s="19">
        <v>15</v>
      </c>
    </row>
    <row r="6" spans="1:13" ht="30" customHeight="1" x14ac:dyDescent="0.2">
      <c r="A6" s="213"/>
      <c r="B6" s="17" t="s">
        <v>65</v>
      </c>
      <c r="D6" s="52">
        <v>2</v>
      </c>
      <c r="E6" s="52"/>
      <c r="F6" s="21">
        <v>4</v>
      </c>
      <c r="G6" s="21"/>
      <c r="H6" s="21">
        <v>6</v>
      </c>
      <c r="I6" s="20"/>
      <c r="J6" s="20">
        <v>8</v>
      </c>
      <c r="K6" s="20"/>
      <c r="L6" s="20">
        <v>10</v>
      </c>
    </row>
    <row r="7" spans="1:13" ht="39" customHeight="1" x14ac:dyDescent="0.2">
      <c r="A7" s="213"/>
      <c r="B7" s="18" t="s">
        <v>66</v>
      </c>
      <c r="C7" s="1"/>
      <c r="D7" s="52">
        <v>1</v>
      </c>
      <c r="E7" s="52"/>
      <c r="F7" s="52">
        <v>2</v>
      </c>
      <c r="G7" s="21"/>
      <c r="H7" s="21">
        <v>3</v>
      </c>
      <c r="I7" s="21"/>
      <c r="J7" s="21">
        <v>4</v>
      </c>
      <c r="K7" s="21"/>
      <c r="L7" s="21">
        <v>5</v>
      </c>
    </row>
    <row r="14" spans="1:13" x14ac:dyDescent="0.2">
      <c r="L14" s="8"/>
    </row>
  </sheetData>
  <sheetProtection sheet="1" objects="1" scenarios="1" selectLockedCells="1" selectUnlockedCells="1"/>
  <mergeCells count="3">
    <mergeCell ref="A1:L1"/>
    <mergeCell ref="A4:A7"/>
    <mergeCell ref="D2:L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5"/>
  <sheetViews>
    <sheetView workbookViewId="0">
      <selection activeCell="A6" sqref="A6"/>
    </sheetView>
  </sheetViews>
  <sheetFormatPr defaultColWidth="11.42578125" defaultRowHeight="12.75" x14ac:dyDescent="0.2"/>
  <sheetData>
    <row r="1" spans="1:1" x14ac:dyDescent="0.2">
      <c r="A1" s="1"/>
    </row>
    <row r="2" spans="1:1" x14ac:dyDescent="0.2">
      <c r="A2" s="1" t="s">
        <v>5</v>
      </c>
    </row>
    <row r="3" spans="1:1" x14ac:dyDescent="0.2">
      <c r="A3" s="1" t="s">
        <v>6</v>
      </c>
    </row>
    <row r="4" spans="1:1" x14ac:dyDescent="0.2">
      <c r="A4" s="1" t="s">
        <v>7</v>
      </c>
    </row>
    <row r="5" spans="1:1" x14ac:dyDescent="0.2">
      <c r="A5" s="1" t="s">
        <v>8</v>
      </c>
    </row>
  </sheetData>
  <sheetProtection sheet="1" objects="1" scenarios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6"/>
  <sheetViews>
    <sheetView workbookViewId="0">
      <selection activeCell="A9" sqref="A9"/>
    </sheetView>
  </sheetViews>
  <sheetFormatPr defaultColWidth="11.42578125" defaultRowHeight="12.75" x14ac:dyDescent="0.2"/>
  <sheetData>
    <row r="1" spans="1:1" x14ac:dyDescent="0.2">
      <c r="A1" s="1"/>
    </row>
    <row r="2" spans="1:1" x14ac:dyDescent="0.2">
      <c r="A2" s="1" t="s">
        <v>0</v>
      </c>
    </row>
    <row r="3" spans="1:1" x14ac:dyDescent="0.2">
      <c r="A3" s="1" t="s">
        <v>1</v>
      </c>
    </row>
    <row r="4" spans="1:1" x14ac:dyDescent="0.2">
      <c r="A4" s="1" t="s">
        <v>2</v>
      </c>
    </row>
    <row r="5" spans="1:1" x14ac:dyDescent="0.2">
      <c r="A5" s="1" t="s">
        <v>3</v>
      </c>
    </row>
    <row r="6" spans="1:1" x14ac:dyDescent="0.2">
      <c r="A6" s="1" t="s">
        <v>4</v>
      </c>
    </row>
  </sheetData>
  <sheetProtection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Instruções</vt:lpstr>
      <vt:lpstr>Avaliação do Risco na Aviação</vt:lpstr>
      <vt:lpstr>EXEMPLO</vt:lpstr>
      <vt:lpstr>Tabela Severidade</vt:lpstr>
      <vt:lpstr>Apoio</vt:lpstr>
      <vt:lpstr>Apoio2</vt:lpstr>
    </vt:vector>
  </TitlesOfParts>
  <Manager/>
  <Company>AEROCLUBE DO PLANALTO CENTRAL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Avaliação do Risco na Aviação</dc:title>
  <dc:subject/>
  <dc:creator>AQU</dc:creator>
  <cp:keywords/>
  <dc:description/>
  <cp:lastModifiedBy>Carlos Vuyk de Aquino</cp:lastModifiedBy>
  <cp:lastPrinted>2006-10-11T21:51:17Z</cp:lastPrinted>
  <dcterms:created xsi:type="dcterms:W3CDTF">2005-05-03T20:51:40Z</dcterms:created>
  <dcterms:modified xsi:type="dcterms:W3CDTF">2020-02-05T18:48:02Z</dcterms:modified>
  <cp:category/>
</cp:coreProperties>
</file>